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gustavo.madrid\Documents\2026\compendio 2026\RESPUESTA INSTANCIAS COMPEDIO 2026\MSPAS\finales\"/>
    </mc:Choice>
  </mc:AlternateContent>
  <xr:revisionPtr revIDLastSave="0" documentId="13_ncr:1_{4B4759A2-4C53-4982-8A7B-4B3BF5C229DE}" xr6:coauthVersionLast="47" xr6:coauthVersionMax="47" xr10:uidLastSave="{00000000-0000-0000-0000-000000000000}"/>
  <bookViews>
    <workbookView xWindow="-120" yWindow="-120" windowWidth="29040" windowHeight="15720" xr2:uid="{00000000-000D-0000-FFFF-FFFF00000000}"/>
  </bookViews>
  <sheets>
    <sheet name="Desagregaciones " sheetId="8" r:id="rId1"/>
    <sheet name="METAS" sheetId="7" r:id="rId2"/>
  </sheets>
  <externalReferences>
    <externalReference r:id="rId3"/>
  </externalReferences>
  <definedNames>
    <definedName name="nametranslations">[1]Key!$A:$G</definedName>
    <definedName name="_xlnm.Print_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2" i="7" l="1"/>
  <c r="F4" i="7" l="1"/>
  <c r="F5" i="7" s="1"/>
  <c r="F6" i="7" l="1"/>
  <c r="F7" i="7" s="1"/>
  <c r="F8" i="7" s="1"/>
  <c r="F9" i="7" s="1"/>
  <c r="F10" i="7" s="1"/>
  <c r="F11" i="7" s="1"/>
  <c r="F12" i="7" s="1"/>
  <c r="F13" i="7" s="1"/>
  <c r="F14" i="7" s="1"/>
  <c r="F15" i="7" s="1"/>
  <c r="F16" i="7" s="1"/>
  <c r="F17" i="7" s="1"/>
  <c r="F18" i="7" s="1"/>
  <c r="F19" i="7" s="1"/>
  <c r="F20" i="7" s="1"/>
  <c r="F21" i="7"/>
  <c r="G21" i="7" s="1"/>
</calcChain>
</file>

<file path=xl/sharedStrings.xml><?xml version="1.0" encoding="utf-8"?>
<sst xmlns="http://schemas.openxmlformats.org/spreadsheetml/2006/main" count="47" uniqueCount="33">
  <si>
    <t>Año</t>
  </si>
  <si>
    <t>Metas</t>
  </si>
  <si>
    <t>Corto plazo</t>
  </si>
  <si>
    <t>Mediano plazo</t>
  </si>
  <si>
    <t>Largo plazo</t>
  </si>
  <si>
    <t>Urbana</t>
  </si>
  <si>
    <t>Rural</t>
  </si>
  <si>
    <t>metas.</t>
  </si>
  <si>
    <t xml:space="preserve">meta </t>
  </si>
  <si>
    <t>SUGERENCIA: Se sugiere rotular las columnas, se entiende que esto corresponde a la estimación de las metas, tomando incrementos porcentuales iguales</t>
  </si>
  <si>
    <t>Incremento</t>
  </si>
  <si>
    <t>Proporción de la población que utiliza servicios de suministro de agua potable gestionados de manera segura</t>
  </si>
  <si>
    <t>Fuente: JMP. (agosto 2025). [Archivo Excel ]. JMP_2025_GTM_Guatemala_0.  https://washdata.org/data/household#!/gtm 
Ficha de información revisada y ajustada por el MSPAS.</t>
  </si>
  <si>
    <t>ACTUALIZACIÓN DE METAS</t>
  </si>
  <si>
    <t>2010</t>
  </si>
  <si>
    <t>2011</t>
  </si>
  <si>
    <t>2012</t>
  </si>
  <si>
    <t>2013</t>
  </si>
  <si>
    <t>2014</t>
  </si>
  <si>
    <t>2015</t>
  </si>
  <si>
    <t>2016</t>
  </si>
  <si>
    <t>2017</t>
  </si>
  <si>
    <t>2018</t>
  </si>
  <si>
    <t>2019</t>
  </si>
  <si>
    <t>2020</t>
  </si>
  <si>
    <t>2021</t>
  </si>
  <si>
    <t>2022</t>
  </si>
  <si>
    <t>2023</t>
  </si>
  <si>
    <t>2024</t>
  </si>
  <si>
    <t>Desagregaciones población urbana y rural</t>
  </si>
  <si>
    <t>final del Katún</t>
  </si>
  <si>
    <t>ACTUALIZACIÓN DE METAS antes del 2025</t>
  </si>
  <si>
    <t>ACTUALIZACIÓN DE METAS,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</si>
</sst>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_([$€]* #,##0.00_);_([$€]* \(#,##0.00\);_([$€]* &quot;-&quot;??_);_(@_)"/>
  </numFmts>
  <fonts count="18" x14ac:knownFonts="1">
    <font>
      <sz val="11"/>
      <color theme="1"/>
      <name val="Calibri"/>
      <family val="2"/>
      <scheme val="minor"/>
    </font>
    <font>
      <sz val="10"/>
      <name val="Arial"/>
      <family val="2"/>
    </font>
    <font>
      <sz val="10"/>
      <name val="Arial"/>
      <family val="2"/>
    </font>
    <font>
      <sz val="10"/>
      <name val="Arial"/>
      <family val="2"/>
    </font>
    <font>
      <sz val="9"/>
      <color rgb="FF000000"/>
      <name val="Times New Roman"/>
      <family val="1"/>
    </font>
    <font>
      <sz val="8"/>
      <name val="Arial"/>
      <family val="2"/>
    </font>
    <font>
      <b/>
      <sz val="8"/>
      <name val="Arial"/>
      <family val="2"/>
    </font>
    <font>
      <b/>
      <sz val="8"/>
      <color theme="1"/>
      <name val="Arial"/>
      <family val="2"/>
    </font>
    <font>
      <sz val="8"/>
      <color theme="1"/>
      <name val="Arial"/>
      <family val="2"/>
    </font>
    <font>
      <sz val="12"/>
      <color theme="1"/>
      <name val="Times New Roman"/>
      <family val="2"/>
    </font>
    <font>
      <b/>
      <sz val="18"/>
      <color theme="0"/>
      <name val="Arial"/>
      <family val="2"/>
    </font>
    <font>
      <b/>
      <sz val="11"/>
      <color theme="0"/>
      <name val="Arial"/>
      <family val="2"/>
    </font>
    <font>
      <b/>
      <sz val="8"/>
      <color rgb="FF6C70A4"/>
      <name val="Arial"/>
      <family val="2"/>
    </font>
    <font>
      <b/>
      <sz val="11"/>
      <color rgb="FF0070C0"/>
      <name val="Arial"/>
      <family val="2"/>
    </font>
    <font>
      <b/>
      <sz val="11"/>
      <color rgb="FF388E3C"/>
      <name val="Arial"/>
      <family val="2"/>
    </font>
    <font>
      <b/>
      <sz val="11"/>
      <color theme="1"/>
      <name val="Calibri"/>
      <family val="2"/>
      <scheme val="minor"/>
    </font>
    <font>
      <sz val="9"/>
      <color theme="1"/>
      <name val="Calibri"/>
      <family val="2"/>
      <scheme val="minor"/>
    </font>
    <font>
      <b/>
      <sz val="10"/>
      <color theme="1"/>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0"/>
        <bgColor indexed="64"/>
      </patternFill>
    </fill>
    <fill>
      <patternFill patternType="solid">
        <fgColor rgb="FF0070C0"/>
        <bgColor indexed="64"/>
      </patternFill>
    </fill>
    <fill>
      <patternFill patternType="solid">
        <fgColor theme="0" tint="-4.9470503860591451E-2"/>
        <bgColor indexed="64"/>
      </patternFill>
    </fill>
    <fill>
      <patternFill patternType="solid">
        <fgColor rgb="FFBAB6A4"/>
        <bgColor indexed="64"/>
      </patternFill>
    </fill>
    <fill>
      <patternFill patternType="solid">
        <fgColor rgb="FF8CC63F"/>
        <bgColor indexed="64"/>
      </patternFill>
    </fill>
    <fill>
      <patternFill patternType="solid">
        <fgColor rgb="FFD6D0D2"/>
      </patternFill>
    </fill>
    <fill>
      <patternFill patternType="solid">
        <fgColor rgb="FF00B0F0"/>
      </patternFill>
    </fill>
    <fill>
      <patternFill patternType="solid">
        <fgColor rgb="FFBDE49F"/>
        <bgColor indexed="64"/>
      </patternFill>
    </fill>
    <fill>
      <patternFill patternType="solid">
        <fgColor rgb="FF388E3C"/>
      </patternFill>
    </fill>
    <fill>
      <patternFill patternType="solid">
        <fgColor rgb="FFCFE1F0"/>
        <bgColor indexed="64"/>
      </patternFill>
    </fill>
    <fill>
      <patternFill patternType="solid">
        <fgColor rgb="FFF57E22"/>
        <bgColor indexed="64"/>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theme="0"/>
      </right>
      <top/>
      <bottom style="thin">
        <color theme="0"/>
      </bottom>
      <diagonal/>
    </border>
    <border>
      <left style="thin">
        <color auto="1"/>
      </left>
      <right style="thin">
        <color auto="1"/>
      </right>
      <top style="thin">
        <color theme="0"/>
      </top>
      <bottom style="thin">
        <color auto="1"/>
      </bottom>
      <diagonal/>
    </border>
    <border>
      <left style="thin">
        <color theme="3"/>
      </left>
      <right style="thin">
        <color theme="3"/>
      </right>
      <top style="thin">
        <color theme="3"/>
      </top>
      <bottom style="thin">
        <color theme="3"/>
      </bottom>
      <diagonal/>
    </border>
    <border>
      <left style="thin">
        <color theme="0" tint="-4.9470503860591451E-2"/>
      </left>
      <right style="thin">
        <color theme="0" tint="-4.9470503860591451E-2"/>
      </right>
      <top style="thin">
        <color theme="0" tint="-4.9470503860591451E-2"/>
      </top>
      <bottom/>
      <diagonal/>
    </border>
    <border>
      <left/>
      <right/>
      <top/>
      <bottom style="thin">
        <color indexed="64"/>
      </bottom>
      <diagonal/>
    </border>
  </borders>
  <cellStyleXfs count="40">
    <xf numFmtId="0" fontId="0" fillId="0" borderId="0"/>
    <xf numFmtId="0" fontId="1" fillId="0" borderId="0"/>
    <xf numFmtId="0" fontId="2" fillId="0" borderId="0"/>
    <xf numFmtId="0" fontId="3" fillId="0" borderId="0"/>
    <xf numFmtId="166" fontId="1" fillId="0" borderId="0" applyFont="0" applyFill="0" applyBorder="0" applyAlignment="0" applyProtection="0"/>
    <xf numFmtId="0" fontId="9" fillId="0" borderId="0"/>
    <xf numFmtId="0" fontId="1" fillId="0" borderId="0"/>
    <xf numFmtId="0" fontId="9" fillId="0" borderId="0"/>
    <xf numFmtId="0" fontId="9" fillId="0" borderId="0"/>
    <xf numFmtId="166" fontId="1" fillId="0" borderId="0" applyFont="0" applyFill="0" applyBorder="0" applyAlignment="0" applyProtection="0"/>
    <xf numFmtId="0" fontId="1" fillId="0" borderId="0"/>
    <xf numFmtId="0" fontId="10" fillId="7" borderId="0">
      <alignment horizontal="center" vertical="center"/>
    </xf>
    <xf numFmtId="0" fontId="10" fillId="9" borderId="0">
      <alignment horizontal="center" vertical="center"/>
    </xf>
    <xf numFmtId="0" fontId="12" fillId="0" borderId="0" applyNumberFormat="0" applyFill="0" applyBorder="0" applyAlignment="0" applyProtection="0"/>
    <xf numFmtId="0" fontId="13" fillId="4" borderId="0">
      <alignment horizontal="center"/>
    </xf>
    <xf numFmtId="0" fontId="7" fillId="4" borderId="0">
      <alignment horizontal="left"/>
    </xf>
    <xf numFmtId="0" fontId="11" fillId="10" borderId="5">
      <alignment horizontal="center"/>
    </xf>
    <xf numFmtId="0" fontId="11" fillId="8" borderId="5">
      <alignment horizontal="center" vertical="center" wrapText="1"/>
    </xf>
    <xf numFmtId="0" fontId="14" fillId="4" borderId="0">
      <alignment horizontal="center" vertical="center"/>
    </xf>
    <xf numFmtId="0" fontId="7" fillId="11" borderId="6">
      <alignment vertical="center" wrapText="1"/>
    </xf>
    <xf numFmtId="0" fontId="11" fillId="12" borderId="0">
      <alignment vertical="center"/>
    </xf>
    <xf numFmtId="0" fontId="5" fillId="13" borderId="4">
      <alignment vertical="center" wrapText="1"/>
    </xf>
    <xf numFmtId="0" fontId="6" fillId="14" borderId="2" applyBorder="0">
      <alignment vertical="center" wrapText="1"/>
    </xf>
    <xf numFmtId="165" fontId="7" fillId="6" borderId="7">
      <alignment vertical="center" wrapText="1"/>
    </xf>
    <xf numFmtId="1" fontId="8" fillId="13" borderId="8" applyFill="0" applyBorder="0">
      <alignment horizontal="center"/>
    </xf>
    <xf numFmtId="0" fontId="7" fillId="13" borderId="3">
      <alignment vertical="center" wrapText="1"/>
    </xf>
    <xf numFmtId="165" fontId="7" fillId="13" borderId="7">
      <alignment vertical="center" wrapText="1"/>
    </xf>
    <xf numFmtId="0" fontId="11" fillId="5" borderId="0">
      <alignment horizontal="left"/>
    </xf>
    <xf numFmtId="0" fontId="10" fillId="9" borderId="0">
      <alignment horizontal="center" vertical="center"/>
    </xf>
    <xf numFmtId="0" fontId="1" fillId="0" borderId="0"/>
    <xf numFmtId="0" fontId="10" fillId="7" borderId="0">
      <alignment horizontal="center" vertical="center"/>
    </xf>
    <xf numFmtId="0" fontId="9" fillId="0" borderId="0"/>
    <xf numFmtId="0" fontId="9" fillId="0" borderId="0"/>
    <xf numFmtId="0" fontId="1" fillId="0" borderId="0"/>
    <xf numFmtId="0" fontId="9" fillId="0" borderId="0"/>
    <xf numFmtId="0" fontId="1" fillId="0" borderId="0"/>
    <xf numFmtId="0" fontId="12" fillId="0" borderId="0" applyNumberFormat="0" applyFill="0" applyBorder="0" applyAlignment="0" applyProtection="0"/>
    <xf numFmtId="0" fontId="10" fillId="9" borderId="0">
      <alignment horizontal="center" vertical="center"/>
    </xf>
    <xf numFmtId="0" fontId="1" fillId="0" borderId="0"/>
    <xf numFmtId="0" fontId="1" fillId="0" borderId="0"/>
  </cellStyleXfs>
  <cellXfs count="28">
    <xf numFmtId="0" fontId="0" fillId="0" borderId="0" xfId="0"/>
    <xf numFmtId="0" fontId="0" fillId="0" borderId="0" xfId="0" applyAlignment="1">
      <alignment wrapText="1"/>
    </xf>
    <xf numFmtId="164" fontId="0" fillId="0" borderId="0" xfId="0" applyNumberFormat="1"/>
    <xf numFmtId="0" fontId="0" fillId="2" borderId="0" xfId="0" applyFill="1"/>
    <xf numFmtId="164" fontId="0" fillId="2" borderId="0" xfId="0" applyNumberFormat="1" applyFill="1"/>
    <xf numFmtId="0" fontId="0" fillId="0" borderId="1" xfId="0" applyBorder="1" applyAlignment="1">
      <alignment wrapText="1"/>
    </xf>
    <xf numFmtId="0" fontId="0" fillId="0" borderId="0" xfId="0" applyAlignment="1">
      <alignment vertical="top"/>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4" fillId="4" borderId="1" xfId="0" applyFont="1" applyFill="1" applyBorder="1" applyAlignment="1">
      <alignment horizontal="center" vertical="center" wrapText="1"/>
    </xf>
    <xf numFmtId="165" fontId="4" fillId="4" borderId="1"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0" fontId="0" fillId="2" borderId="1" xfId="0" applyFill="1" applyBorder="1"/>
    <xf numFmtId="0" fontId="0" fillId="0" borderId="1" xfId="0" applyBorder="1"/>
    <xf numFmtId="164" fontId="0" fillId="0" borderId="1" xfId="0" applyNumberFormat="1" applyBorder="1"/>
    <xf numFmtId="164" fontId="0" fillId="2" borderId="1" xfId="0" applyNumberFormat="1" applyFill="1" applyBorder="1"/>
    <xf numFmtId="0" fontId="0" fillId="0" borderId="1" xfId="0" applyFill="1" applyBorder="1"/>
    <xf numFmtId="0" fontId="15" fillId="0" borderId="1" xfId="0" applyFont="1" applyFill="1" applyBorder="1" applyAlignment="1">
      <alignment horizontal="center" vertical="center"/>
    </xf>
    <xf numFmtId="0" fontId="0" fillId="0" borderId="1" xfId="0" applyFill="1" applyBorder="1" applyAlignment="1">
      <alignment horizontal="center" vertical="center"/>
    </xf>
    <xf numFmtId="0" fontId="17" fillId="0" borderId="1" xfId="0" applyFont="1" applyFill="1" applyBorder="1" applyAlignment="1">
      <alignment horizontal="center" vertical="center" wrapText="1"/>
    </xf>
    <xf numFmtId="0" fontId="16" fillId="0" borderId="0" xfId="0" applyFont="1" applyAlignment="1">
      <alignment horizontal="left" vertical="top" wrapText="1"/>
    </xf>
    <xf numFmtId="0" fontId="0" fillId="0" borderId="0" xfId="0" applyFill="1" applyAlignment="1">
      <alignment horizontal="center" wrapText="1"/>
    </xf>
    <xf numFmtId="0" fontId="15" fillId="15" borderId="9" xfId="0" applyFont="1" applyFill="1" applyBorder="1" applyAlignment="1">
      <alignment horizontal="center"/>
    </xf>
    <xf numFmtId="0" fontId="0" fillId="15" borderId="1" xfId="0" applyFill="1" applyBorder="1"/>
    <xf numFmtId="0" fontId="0" fillId="15" borderId="1" xfId="0" applyFill="1" applyBorder="1" applyAlignment="1">
      <alignment horizontal="center" vertical="center"/>
    </xf>
    <xf numFmtId="164" fontId="0" fillId="15" borderId="1" xfId="0" applyNumberFormat="1" applyFill="1" applyBorder="1" applyAlignment="1">
      <alignment horizontal="center" vertical="center"/>
    </xf>
    <xf numFmtId="2" fontId="0" fillId="15" borderId="1" xfId="0" applyNumberFormat="1" applyFill="1" applyBorder="1" applyAlignment="1">
      <alignment horizontal="center" vertical="center"/>
    </xf>
    <xf numFmtId="0" fontId="0" fillId="15" borderId="1" xfId="0" applyFill="1" applyBorder="1" applyAlignment="1">
      <alignment horizontal="center" vertical="center" wrapText="1"/>
    </xf>
  </cellXfs>
  <cellStyles count="40">
    <cellStyle name="blue white" xfId="14" xr:uid="{00000000-0005-0000-0000-000000000000}"/>
    <cellStyle name="bold-head" xfId="15" xr:uid="{00000000-0005-0000-0000-000001000000}"/>
    <cellStyle name="country" xfId="16" xr:uid="{00000000-0005-0000-0000-000002000000}"/>
    <cellStyle name="Euro" xfId="4" xr:uid="{00000000-0005-0000-0000-000003000000}"/>
    <cellStyle name="Euro 2" xfId="9" xr:uid="{00000000-0005-0000-0000-000004000000}"/>
    <cellStyle name="General Headings" xfId="12" xr:uid="{00000000-0005-0000-0000-000005000000}"/>
    <cellStyle name="General Headings 2" xfId="28" xr:uid="{00000000-0005-0000-0000-000006000000}"/>
    <cellStyle name="General Headings 3" xfId="37" xr:uid="{00000000-0005-0000-0000-000007000000}"/>
    <cellStyle name="green country" xfId="17" xr:uid="{00000000-0005-0000-0000-000008000000}"/>
    <cellStyle name="green,white" xfId="18" xr:uid="{00000000-0005-0000-0000-000009000000}"/>
    <cellStyle name="green-head2" xfId="19" xr:uid="{00000000-0005-0000-0000-00000A000000}"/>
    <cellStyle name="green-heads1" xfId="20" xr:uid="{00000000-0005-0000-0000-00000B000000}"/>
    <cellStyle name="heading" xfId="11" xr:uid="{00000000-0005-0000-0000-00000C000000}"/>
    <cellStyle name="heading 5" xfId="30" xr:uid="{00000000-0005-0000-0000-00000D000000}"/>
    <cellStyle name="Hyperlink 2" xfId="13" xr:uid="{00000000-0005-0000-0000-00000E000000}"/>
    <cellStyle name="Hyperlink 2 2" xfId="36" xr:uid="{00000000-0005-0000-0000-00000F000000}"/>
    <cellStyle name="improved water" xfId="21" xr:uid="{00000000-0005-0000-0000-000010000000}"/>
    <cellStyle name="Normal" xfId="0" builtinId="0"/>
    <cellStyle name="Normal 2" xfId="1" xr:uid="{00000000-0005-0000-0000-000012000000}"/>
    <cellStyle name="Normal 2 2" xfId="10" xr:uid="{00000000-0005-0000-0000-000013000000}"/>
    <cellStyle name="Normal 2 2 2" xfId="35" xr:uid="{00000000-0005-0000-0000-000014000000}"/>
    <cellStyle name="Normal 2 3" xfId="32" xr:uid="{00000000-0005-0000-0000-000015000000}"/>
    <cellStyle name="Normal 2 4" xfId="5" xr:uid="{00000000-0005-0000-0000-000016000000}"/>
    <cellStyle name="Normal 3" xfId="2" xr:uid="{00000000-0005-0000-0000-000017000000}"/>
    <cellStyle name="Normal 3 2" xfId="6" xr:uid="{00000000-0005-0000-0000-000018000000}"/>
    <cellStyle name="Normal 4" xfId="3" xr:uid="{00000000-0005-0000-0000-000019000000}"/>
    <cellStyle name="Normal 4 2" xfId="38" xr:uid="{00000000-0005-0000-0000-00001A000000}"/>
    <cellStyle name="Normal 4 3" xfId="29" xr:uid="{00000000-0005-0000-0000-00001B000000}"/>
    <cellStyle name="Normal 5" xfId="7" xr:uid="{00000000-0005-0000-0000-00001C000000}"/>
    <cellStyle name="Normal 6" xfId="8" xr:uid="{00000000-0005-0000-0000-00001D000000}"/>
    <cellStyle name="Normal 6 2" xfId="31" xr:uid="{00000000-0005-0000-0000-00001E000000}"/>
    <cellStyle name="Normal 6 3" xfId="34" xr:uid="{00000000-0005-0000-0000-00001F000000}"/>
    <cellStyle name="Normal 7" xfId="33" xr:uid="{00000000-0005-0000-0000-000020000000}"/>
    <cellStyle name="Normal 8" xfId="39" xr:uid="{00000000-0005-0000-0000-000021000000}"/>
    <cellStyle name="no-service" xfId="22" xr:uid="{00000000-0005-0000-0000-000022000000}"/>
    <cellStyle name="notes" xfId="23" xr:uid="{00000000-0005-0000-0000-000023000000}"/>
    <cellStyle name="Style 1" xfId="24" xr:uid="{00000000-0005-0000-0000-000024000000}"/>
    <cellStyle name="text heading" xfId="25" xr:uid="{00000000-0005-0000-0000-000025000000}"/>
    <cellStyle name="third level head" xfId="26" xr:uid="{00000000-0005-0000-0000-000026000000}"/>
    <cellStyle name="use of" xfId="27" xr:uid="{00000000-0005-0000-0000-000027000000}"/>
  </cellStyles>
  <dxfs count="0"/>
  <tableStyles count="0" defaultTableStyle="TableStyleMedium2" defaultPivotStyle="PivotStyleLight16"/>
  <colors>
    <mruColors>
      <color rgb="FFBEE395"/>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400" b="0" i="0" u="none" strike="noStrike" kern="1200" spc="0" baseline="0">
                <a:solidFill>
                  <a:schemeClr val="tx1">
                    <a:lumMod val="65000"/>
                    <a:lumOff val="35000"/>
                  </a:schemeClr>
                </a:solidFill>
                <a:latin typeface="+mn-lt"/>
                <a:ea typeface="+mn-ea"/>
                <a:cs typeface="+mn-cs"/>
              </a:defRPr>
            </a:pPr>
            <a:r>
              <a:rPr lang="es-GT"/>
              <a:t>Proporción</a:t>
            </a:r>
            <a:r>
              <a:rPr lang="es-GT" baseline="0"/>
              <a:t> de la población utiliza suministro de agua gestionada de manera segura, años 2010-2024</a:t>
            </a:r>
            <a:endParaRPr lang="es-GT"/>
          </a:p>
        </c:rich>
      </c:tx>
      <c:overlay val="0"/>
      <c:spPr>
        <a:noFill/>
        <a:ln>
          <a:noFill/>
        </a:ln>
        <a:effectLst/>
      </c:spPr>
    </c:title>
    <c:autoTitleDeleted val="0"/>
    <c:plotArea>
      <c:layout/>
      <c:barChart>
        <c:barDir val="col"/>
        <c:grouping val="clustered"/>
        <c:varyColors val="0"/>
        <c:ser>
          <c:idx val="0"/>
          <c:order val="0"/>
          <c:tx>
            <c:strRef>
              <c:f>'Desagregaciones '!$D$5</c:f>
              <c:strCache>
                <c:ptCount val="1"/>
                <c:pt idx="0">
                  <c:v>Urbana</c:v>
                </c:pt>
              </c:strCache>
            </c:strRef>
          </c:tx>
          <c:spPr>
            <a:solidFill>
              <a:schemeClr val="accent1"/>
            </a:solidFill>
            <a:ln>
              <a:noFill/>
            </a:ln>
            <a:effectLst/>
          </c:spPr>
          <c:invertIfNegative val="0"/>
          <c:dLbls>
            <c:spPr>
              <a:noFill/>
              <a:ln>
                <a:noFill/>
              </a:ln>
              <a:effectLst/>
            </c:spPr>
            <c:txPr>
              <a:bodyPr rot="-5400000" vert="horz" wrap="square" lIns="38100" tIns="19050" rIns="38100" bIns="19050" anchor="ctr">
                <a:spAutoFit/>
              </a:bodyPr>
              <a:lstStyle/>
              <a:p>
                <a:pPr>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'Desagregaciones '!$C$6:$C$21</c:f>
              <c:strCache>
                <c:ptCount val="16"/>
                <c:pt idx="0">
                  <c:v>Año</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strCache>
            </c:strRef>
          </c:cat>
          <c:val>
            <c:numRef>
              <c:f>'Desagregaciones '!$D$6:$D$21</c:f>
              <c:numCache>
                <c:formatCode>General</c:formatCode>
                <c:ptCount val="16"/>
                <c:pt idx="0">
                  <c:v>0</c:v>
                </c:pt>
                <c:pt idx="1">
                  <c:v>57.5</c:v>
                </c:pt>
                <c:pt idx="2">
                  <c:v>57.1</c:v>
                </c:pt>
                <c:pt idx="3">
                  <c:v>56.7</c:v>
                </c:pt>
                <c:pt idx="4">
                  <c:v>56.3</c:v>
                </c:pt>
                <c:pt idx="5">
                  <c:v>55.9</c:v>
                </c:pt>
                <c:pt idx="6">
                  <c:v>55.4</c:v>
                </c:pt>
                <c:pt idx="7">
                  <c:v>55</c:v>
                </c:pt>
                <c:pt idx="8">
                  <c:v>54.6</c:v>
                </c:pt>
                <c:pt idx="9">
                  <c:v>54.2</c:v>
                </c:pt>
                <c:pt idx="10">
                  <c:v>53.8</c:v>
                </c:pt>
                <c:pt idx="11">
                  <c:v>53.4</c:v>
                </c:pt>
                <c:pt idx="12">
                  <c:v>53</c:v>
                </c:pt>
                <c:pt idx="13">
                  <c:v>52.5</c:v>
                </c:pt>
                <c:pt idx="14">
                  <c:v>52.1</c:v>
                </c:pt>
                <c:pt idx="15">
                  <c:v>51.7</c:v>
                </c:pt>
              </c:numCache>
            </c:numRef>
          </c:val>
          <c:extLst>
            <c:ext xmlns:c16="http://schemas.microsoft.com/office/drawing/2014/chart" uri="{C3380CC4-5D6E-409C-BE32-E72D297353CC}">
              <c16:uniqueId val="{00000000-19E5-44CC-B6A7-229DE5D00946}"/>
            </c:ext>
          </c:extLst>
        </c:ser>
        <c:ser>
          <c:idx val="1"/>
          <c:order val="1"/>
          <c:tx>
            <c:strRef>
              <c:f>'Desagregaciones '!$E$5</c:f>
              <c:strCache>
                <c:ptCount val="1"/>
                <c:pt idx="0">
                  <c:v>Rural</c:v>
                </c:pt>
              </c:strCache>
            </c:strRef>
          </c:tx>
          <c:spPr>
            <a:solidFill>
              <a:schemeClr val="accent2"/>
            </a:solidFill>
            <a:ln>
              <a:noFill/>
            </a:ln>
            <a:effectLst/>
          </c:spPr>
          <c:invertIfNegative val="0"/>
          <c:dLbls>
            <c:spPr>
              <a:noFill/>
              <a:ln>
                <a:noFill/>
              </a:ln>
              <a:effectLst/>
            </c:spPr>
            <c:txPr>
              <a:bodyPr rot="-5400000" vert="horz" wrap="square" lIns="38100" tIns="19050" rIns="38100" bIns="19050" anchor="ctr">
                <a:spAutoFit/>
              </a:bodyPr>
              <a:lstStyle/>
              <a:p>
                <a:pPr>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'Desagregaciones '!$C$6:$C$21</c:f>
              <c:strCache>
                <c:ptCount val="16"/>
                <c:pt idx="0">
                  <c:v>Año</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strCache>
            </c:strRef>
          </c:cat>
          <c:val>
            <c:numRef>
              <c:f>'Desagregaciones '!$E$6:$E$21</c:f>
              <c:numCache>
                <c:formatCode>General</c:formatCode>
                <c:ptCount val="16"/>
                <c:pt idx="0">
                  <c:v>0</c:v>
                </c:pt>
                <c:pt idx="1">
                  <c:v>42.3</c:v>
                </c:pt>
                <c:pt idx="2">
                  <c:v>42.6</c:v>
                </c:pt>
                <c:pt idx="3">
                  <c:v>42.8</c:v>
                </c:pt>
                <c:pt idx="4">
                  <c:v>43</c:v>
                </c:pt>
                <c:pt idx="5" formatCode="0.0">
                  <c:v>43.2</c:v>
                </c:pt>
                <c:pt idx="6">
                  <c:v>43.4</c:v>
                </c:pt>
                <c:pt idx="7">
                  <c:v>43.7</c:v>
                </c:pt>
                <c:pt idx="8">
                  <c:v>43.9</c:v>
                </c:pt>
                <c:pt idx="9">
                  <c:v>44.1</c:v>
                </c:pt>
                <c:pt idx="10">
                  <c:v>44.3</c:v>
                </c:pt>
                <c:pt idx="11">
                  <c:v>44.5</c:v>
                </c:pt>
                <c:pt idx="12">
                  <c:v>44.8</c:v>
                </c:pt>
                <c:pt idx="13">
                  <c:v>45</c:v>
                </c:pt>
                <c:pt idx="14">
                  <c:v>45.2</c:v>
                </c:pt>
                <c:pt idx="15">
                  <c:v>45.4</c:v>
                </c:pt>
              </c:numCache>
            </c:numRef>
          </c:val>
          <c:extLst>
            <c:ext xmlns:c16="http://schemas.microsoft.com/office/drawing/2014/chart" uri="{C3380CC4-5D6E-409C-BE32-E72D297353CC}">
              <c16:uniqueId val="{00000001-19E5-44CC-B6A7-229DE5D00946}"/>
            </c:ext>
          </c:extLst>
        </c:ser>
        <c:dLbls>
          <c:showLegendKey val="0"/>
          <c:showVal val="0"/>
          <c:showCatName val="0"/>
          <c:showSerName val="0"/>
          <c:showPercent val="0"/>
          <c:showBubbleSize val="0"/>
        </c:dLbls>
        <c:gapWidth val="219"/>
        <c:overlap val="-27"/>
        <c:axId val="344085168"/>
        <c:axId val="389527576"/>
      </c:barChart>
      <c:catAx>
        <c:axId val="344085168"/>
        <c:scaling>
          <c:orientation val="minMax"/>
        </c:scaling>
        <c:delete val="0"/>
        <c:axPos val="b"/>
        <c:title>
          <c:tx>
            <c:rich>
              <a:bodyPr rot="0" spcFirstLastPara="1" vertOverflow="ellipsis" vert="horz" wrap="square" anchor="ctr" anchorCtr="1"/>
              <a:lstStyle/>
              <a:p>
                <a:pPr>
                  <a:defRPr lang="es-ES" sz="1000" b="0" i="0" u="none" strike="noStrike" kern="1200" baseline="0">
                    <a:solidFill>
                      <a:schemeClr val="tx1">
                        <a:lumMod val="65000"/>
                        <a:lumOff val="35000"/>
                      </a:schemeClr>
                    </a:solidFill>
                    <a:latin typeface="+mn-lt"/>
                    <a:ea typeface="+mn-ea"/>
                    <a:cs typeface="+mn-cs"/>
                  </a:defRPr>
                </a:pPr>
                <a:r>
                  <a:rPr lang="es-GT"/>
                  <a:t>Años</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GT"/>
          </a:p>
        </c:txPr>
        <c:crossAx val="389527576"/>
        <c:crosses val="autoZero"/>
        <c:auto val="1"/>
        <c:lblAlgn val="ctr"/>
        <c:lblOffset val="100"/>
        <c:noMultiLvlLbl val="0"/>
      </c:catAx>
      <c:valAx>
        <c:axId val="389527576"/>
        <c:scaling>
          <c:orientation val="minMax"/>
          <c:max val="70"/>
          <c:min val="30"/>
        </c:scaling>
        <c:delete val="0"/>
        <c:axPos val="l"/>
        <c:title>
          <c:tx>
            <c:rich>
              <a:bodyPr rot="-5400000" spcFirstLastPara="1" vertOverflow="ellipsis" vert="horz" wrap="square" anchor="ctr" anchorCtr="1"/>
              <a:lstStyle/>
              <a:p>
                <a:pPr>
                  <a:defRPr lang="es-ES" sz="1000" b="0" i="0" u="none" strike="noStrike" kern="1200" baseline="0">
                    <a:solidFill>
                      <a:schemeClr val="tx1">
                        <a:lumMod val="65000"/>
                        <a:lumOff val="35000"/>
                      </a:schemeClr>
                    </a:solidFill>
                    <a:latin typeface="+mn-lt"/>
                    <a:ea typeface="+mn-ea"/>
                    <a:cs typeface="+mn-cs"/>
                  </a:defRPr>
                </a:pPr>
                <a:r>
                  <a:rPr lang="es-GT"/>
                  <a:t>Porcentaje</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GT"/>
          </a:p>
        </c:txPr>
        <c:crossAx val="344085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761999</xdr:colOff>
      <xdr:row>0</xdr:row>
      <xdr:rowOff>0</xdr:rowOff>
    </xdr:from>
    <xdr:to>
      <xdr:col>13</xdr:col>
      <xdr:colOff>733425</xdr:colOff>
      <xdr:row>18</xdr:row>
      <xdr:rowOff>152400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velasquez/Documents/DVAPS%202026/PND%20SEGEPLAN%20REVISION/JMP_2025_GTM_Guatemala_0%20Des%203103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y"/>
      <sheetName val="Regressions"/>
      <sheetName val="Introduction"/>
      <sheetName val="Ladders"/>
      <sheetName val="Charts SM"/>
      <sheetName val="Charts B"/>
      <sheetName val="Estimates"/>
      <sheetName val="Chart Data"/>
      <sheetName val="Data Summary"/>
      <sheetName val="Water Data"/>
      <sheetName val="Sanitation Data"/>
      <sheetName val="Wastewater Data"/>
      <sheetName val="Hygiene Data"/>
      <sheetName val="Menstrual Health Data"/>
      <sheetName val="Population"/>
      <sheetName val="Guidance"/>
    </sheetNames>
    <sheetDataSet>
      <sheetData sheetId="0">
        <row r="1">
          <cell r="A1" t="str">
            <v>English</v>
          </cell>
          <cell r="B1" t="str">
            <v>Spanish</v>
          </cell>
          <cell r="C1" t="str">
            <v>French</v>
          </cell>
          <cell r="D1" t="str">
            <v>Russian</v>
          </cell>
          <cell r="E1" t="str">
            <v>Arabic</v>
          </cell>
          <cell r="F1" t="str">
            <v>Chinese</v>
          </cell>
          <cell r="G1" t="str">
            <v>Other</v>
          </cell>
        </row>
        <row r="2">
          <cell r="A2" t="str">
            <v>Joint Monitoring Programme for Water Supply, Sanitation and Hygiene</v>
          </cell>
          <cell r="B2" t="str">
            <v>Programa Conjunto OMS/UNICEF de Monitoreo del Abastecimiento del Agua, el Saneamiento y la Higiene</v>
          </cell>
          <cell r="C2" t="str">
            <v>Programme commun OMS/UNICEF de suivi de l’approvisionnement en eau, de l’assainissement et d’hygiène</v>
          </cell>
          <cell r="D2" t="str">
            <v>Совместная программа по мониторингу водоснабжения, санитарии и гигиены</v>
          </cell>
          <cell r="E2" t="str">
            <v xml:space="preserve">برنامج الرصد المشترك لإمدادات المياه وخدمات الإصحاح والنظافة العامة </v>
          </cell>
        </row>
        <row r="3">
          <cell r="A3" t="str">
            <v>Estimates on the use of water, sanitation and hygiene in housholds in:</v>
          </cell>
          <cell r="B3" t="str">
            <v>Estimaciones sobre el uso de agua, saneamiento e higiene en los hogares en:</v>
          </cell>
          <cell r="C3" t="str">
            <v>Estimations sur l'utilisation de l'eau, de l'assainissement et de l'hygiène dans les ménages en:</v>
          </cell>
          <cell r="D3" t="str">
            <v>Оценки использования воды, санитарии и гигиены в домохозяйствах в:</v>
          </cell>
          <cell r="E3" t="str">
            <v>تقديرات حول استخدام المياه والصرف الصحي والنظافة الصحية في الأسر في:</v>
          </cell>
        </row>
        <row r="4">
          <cell r="A4" t="str">
            <v>Guatemala</v>
          </cell>
          <cell r="B4" t="str">
            <v>Guatemala</v>
          </cell>
          <cell r="C4" t="str">
            <v>Guatemala</v>
          </cell>
          <cell r="D4" t="str">
            <v>Гватемала</v>
          </cell>
          <cell r="E4" t="str">
            <v>غواتيمالا</v>
          </cell>
          <cell r="F4">
            <v>0</v>
          </cell>
          <cell r="G4">
            <v>0</v>
          </cell>
        </row>
        <row r="5">
          <cell r="A5" t="str">
            <v>Updated August 2025</v>
          </cell>
          <cell r="B5" t="str">
            <v>Actualizado en agosto de 2025</v>
          </cell>
          <cell r="C5" t="str">
            <v>Mis à jour en août 2025</v>
          </cell>
          <cell r="D5" t="str">
            <v>Обновлено в августе 2025 г.</v>
          </cell>
          <cell r="E5" t="str">
            <v>تم التحديث في أغسطس 2025</v>
          </cell>
        </row>
        <row r="6">
          <cell r="A6" t="str">
            <v xml:space="preserve">Follow the links below to find the following information: </v>
          </cell>
          <cell r="B6" t="str">
            <v xml:space="preserve">
Siga los enlaces a continuación para encontrar la siguiente información:</v>
          </cell>
          <cell r="C6" t="str">
            <v xml:space="preserve">
Suivez les liens ci-dessous pour trouver les informations suivantes :</v>
          </cell>
          <cell r="D6" t="str">
            <v>Для нахождения следующей информации используйте указанные ниже ссылки:</v>
          </cell>
          <cell r="E6" t="str">
            <v>اتبع الروابط أدناه للعثور على المعلومات التالية:</v>
          </cell>
        </row>
        <row r="7">
          <cell r="A7" t="str">
            <v>JMP Estimates:</v>
          </cell>
          <cell r="B7" t="str">
            <v>Estimaciones de JMP:</v>
          </cell>
          <cell r="C7" t="str">
            <v>Estimations JMP :</v>
          </cell>
          <cell r="D7" t="str">
            <v>Расчётные оценки СПМ</v>
          </cell>
          <cell r="E7" t="str">
            <v>تقديرات JMP:</v>
          </cell>
        </row>
        <row r="8">
          <cell r="A8" t="str">
            <v>Water, sanitation and hygiene ladders</v>
          </cell>
          <cell r="B8" t="str">
            <v>Escaleras de agua, saneamiento e higiene</v>
          </cell>
          <cell r="C8" t="str">
            <v xml:space="preserve">
Echelles eau, assainissement et hygiène</v>
          </cell>
          <cell r="D8" t="str">
            <v>Иерархические лестницы услуг в области водоснабжения, санитарии и гигиены</v>
          </cell>
          <cell r="E8" t="str">
            <v>سلالم المياه والصرف الصحي والنظافة العامة</v>
          </cell>
        </row>
        <row r="9">
          <cell r="A9" t="str">
            <v>Safely managed services</v>
          </cell>
          <cell r="B9" t="str">
            <v>Servicios gestionados de manera segura</v>
          </cell>
          <cell r="C9" t="str">
            <v>Services gérés en toute sécurité</v>
          </cell>
          <cell r="D9" t="str">
            <v>Безопасно организованные услуги</v>
          </cell>
          <cell r="E9" t="str">
            <v>خدمات مدارة بأمان</v>
          </cell>
        </row>
        <row r="10">
          <cell r="A10" t="str">
            <v>Trends in basic water, sanitation and hygiene</v>
          </cell>
          <cell r="B10" t="str">
            <v>Tendencias en agua, saneamiento e higiene básicos</v>
          </cell>
          <cell r="C10" t="str">
            <v>Tendances en matière d'eau, d'assainissement et d'hygiène de base</v>
          </cell>
          <cell r="D10" t="str">
            <v>Тенденции в базовых уровнях водоснабжения, санитарии и гигиены</v>
          </cell>
          <cell r="E10" t="str">
            <v>الاتجاهات الأساسية في المياه والصرف الصحي والنظافة</v>
          </cell>
        </row>
        <row r="11">
          <cell r="A11" t="str">
            <v>Estimates (2000-2024)</v>
          </cell>
          <cell r="B11" t="str">
            <v>Estimaciones (2000-2024)</v>
          </cell>
          <cell r="C11" t="str">
            <v>Estimations (2000-2024)</v>
          </cell>
          <cell r="D11" t="str">
            <v>Расчётные оценки (2000−2024 гг.)</v>
          </cell>
          <cell r="E11" t="str">
            <v>تقديرات (2000-2024)</v>
          </cell>
        </row>
        <row r="12">
          <cell r="A12" t="str">
            <v>Data inputs:</v>
          </cell>
          <cell r="B12" t="str">
            <v>Entradas de datos:</v>
          </cell>
          <cell r="C12" t="str">
            <v>Entrées de données :</v>
          </cell>
          <cell r="D12" t="str">
            <v>Наборы входных данных</v>
          </cell>
          <cell r="E12" t="str">
            <v>مدخلات البيانات:</v>
          </cell>
        </row>
        <row r="13">
          <cell r="A13" t="str">
            <v>Data summary</v>
          </cell>
          <cell r="B13" t="str">
            <v>Resumen de datos</v>
          </cell>
          <cell r="C13" t="str">
            <v>Résumé des données</v>
          </cell>
          <cell r="D13" t="str">
            <v>Перечень данных</v>
          </cell>
          <cell r="E13" t="str">
            <v>ملخص البيانات</v>
          </cell>
        </row>
        <row r="14">
          <cell r="A14" t="str">
            <v>Water Data</v>
          </cell>
          <cell r="B14" t="str">
            <v xml:space="preserve">
Datos de agua</v>
          </cell>
          <cell r="C14" t="str">
            <v xml:space="preserve">
Données sur l'eau</v>
          </cell>
          <cell r="D14" t="str">
            <v>Данные о водоснабжении</v>
          </cell>
          <cell r="E14" t="str">
            <v>بيانات المياه</v>
          </cell>
        </row>
        <row r="15">
          <cell r="A15" t="str">
            <v>Sanitation Data</v>
          </cell>
          <cell r="B15" t="str">
            <v>Datos de saneamiento</v>
          </cell>
          <cell r="C15" t="str">
            <v xml:space="preserve">
Données d'assainissement</v>
          </cell>
          <cell r="D15" t="str">
            <v>Данные о санитарии</v>
          </cell>
          <cell r="E15" t="str">
            <v>بيانات الصرف الصحي</v>
          </cell>
        </row>
        <row r="16">
          <cell r="A16" t="str">
            <v>Wastewater Data</v>
          </cell>
          <cell r="B16" t="str">
            <v>Datos de aguas residuales</v>
          </cell>
          <cell r="C16" t="str">
            <v>Données sur les eaux usées</v>
          </cell>
          <cell r="D16" t="str">
            <v>Данные о сточных водах</v>
          </cell>
          <cell r="E16" t="str">
            <v>بيانات مياه الصرف الصحي</v>
          </cell>
        </row>
        <row r="17">
          <cell r="A17" t="str">
            <v>Hygiene Data</v>
          </cell>
          <cell r="B17" t="str">
            <v>Datos de higiene</v>
          </cell>
          <cell r="C17" t="str">
            <v>Données d'hygiène</v>
          </cell>
          <cell r="D17" t="str">
            <v>Данные о  средствах гигиены</v>
          </cell>
          <cell r="E17" t="str">
            <v>بيانات النظافة العامة</v>
          </cell>
        </row>
        <row r="18">
          <cell r="A18" t="str">
            <v>Menstrual Health Data</v>
          </cell>
          <cell r="B18" t="str">
            <v>Datos de salud menstrual</v>
          </cell>
          <cell r="C18" t="str">
            <v>Données sur la santé menstruelle</v>
          </cell>
          <cell r="D18" t="str">
            <v>Данные о здоровье во время менструации</v>
          </cell>
          <cell r="E18" t="str">
            <v>بيانات صحة الدورة الصحية للطمث</v>
          </cell>
        </row>
        <row r="19">
          <cell r="A19" t="str">
            <v>Population</v>
          </cell>
          <cell r="B19" t="str">
            <v>Población</v>
          </cell>
          <cell r="C19" t="str">
            <v>Population</v>
          </cell>
          <cell r="D19" t="str">
            <v>Население</v>
          </cell>
          <cell r="E19" t="str">
            <v>تعداد السكان</v>
          </cell>
        </row>
        <row r="20">
          <cell r="A20" t="str">
            <v>Drinking water</v>
          </cell>
          <cell r="B20" t="str">
            <v>Agua para consumo</v>
          </cell>
          <cell r="C20" t="str">
            <v>Eau</v>
          </cell>
          <cell r="D20" t="str">
            <v>Питьевая вода</v>
          </cell>
          <cell r="E20" t="str">
            <v>مياه الشرب</v>
          </cell>
        </row>
        <row r="21">
          <cell r="A21" t="str">
            <v>Sanitation</v>
          </cell>
          <cell r="B21" t="str">
            <v>Saneamiento</v>
          </cell>
          <cell r="C21" t="str">
            <v>Assainissement</v>
          </cell>
          <cell r="D21" t="str">
            <v>Санитария</v>
          </cell>
          <cell r="E21" t="str">
            <v>الصرف الصحي</v>
          </cell>
        </row>
        <row r="22">
          <cell r="A22" t="str">
            <v>Hygiene</v>
          </cell>
          <cell r="B22" t="str">
            <v>Higiene</v>
          </cell>
          <cell r="C22" t="str">
            <v>Hygiène</v>
          </cell>
          <cell r="D22" t="str">
            <v>Гигиена</v>
          </cell>
          <cell r="E22" t="str">
            <v>النظافة العامة</v>
          </cell>
        </row>
        <row r="23">
          <cell r="A23" t="str">
            <v>Safely managed</v>
          </cell>
          <cell r="B23" t="str">
            <v>Gestionado de manera segura</v>
          </cell>
          <cell r="C23" t="str">
            <v>Géré en toute sécurité</v>
          </cell>
          <cell r="D23" t="str">
            <v xml:space="preserve">Безопасно организованные </v>
          </cell>
          <cell r="E23" t="str">
            <v>تدار بأمان</v>
          </cell>
        </row>
        <row r="24">
          <cell r="A24" t="str">
            <v>Basic service</v>
          </cell>
          <cell r="B24" t="str">
            <v>Servicio basico</v>
          </cell>
          <cell r="C24" t="str">
            <v>Service de base</v>
          </cell>
          <cell r="D24" t="str">
            <v>Базовый уровень услуг</v>
          </cell>
          <cell r="E24" t="str">
            <v>الخدمة الأساسية</v>
          </cell>
        </row>
        <row r="25">
          <cell r="A25" t="str">
            <v>Limited service</v>
          </cell>
          <cell r="B25" t="str">
            <v>Servicio limitado</v>
          </cell>
          <cell r="C25" t="str">
            <v>Service limité</v>
          </cell>
          <cell r="D25" t="str">
            <v>Ограниченный уровень услуг</v>
          </cell>
          <cell r="E25" t="str">
            <v>خدمة محدودة</v>
          </cell>
        </row>
        <row r="26">
          <cell r="A26" t="str">
            <v>Unimproved</v>
          </cell>
          <cell r="B26" t="str">
            <v>No mejorado</v>
          </cell>
          <cell r="C26" t="str">
            <v>Non amélioré</v>
          </cell>
          <cell r="D26" t="str">
            <v>Неулучшенные</v>
          </cell>
          <cell r="E26" t="str">
            <v>غير محسّن</v>
          </cell>
        </row>
        <row r="27">
          <cell r="A27" t="str">
            <v>No service</v>
          </cell>
          <cell r="B27" t="str">
            <v>Sin servicio</v>
          </cell>
          <cell r="C27" t="str">
            <v>Pas de service</v>
          </cell>
          <cell r="D27" t="str">
            <v>Отсутствие услуг</v>
          </cell>
          <cell r="E27" t="str">
            <v>خدمة منعدمة:</v>
          </cell>
        </row>
        <row r="28">
          <cell r="A28" t="str">
            <v>Source: WHO/UNICEF JMP (2025)</v>
          </cell>
          <cell r="B28" t="str">
            <v>Fuente: WHO/UNICEF JMP (2025)</v>
          </cell>
          <cell r="C28" t="str">
            <v>Source : OMS/UNICEF JMP (2025)</v>
          </cell>
          <cell r="D28" t="str">
            <v>Источник: СПМ ВОЗ/ЮНИСЕФ (2025 г.)</v>
          </cell>
          <cell r="E28" t="str">
            <v>المصدر: WHO/UNICEF JMP (2025)</v>
          </cell>
        </row>
        <row r="29">
          <cell r="A29" t="str">
            <v>Total</v>
          </cell>
          <cell r="B29" t="str">
            <v>Total</v>
          </cell>
          <cell r="C29" t="str">
            <v>Total</v>
          </cell>
          <cell r="D29" t="str">
            <v>общий</v>
          </cell>
          <cell r="E29" t="str">
            <v>المجموع</v>
          </cell>
        </row>
        <row r="30">
          <cell r="A30" t="str">
            <v>Rural</v>
          </cell>
          <cell r="B30" t="str">
            <v>Rural</v>
          </cell>
          <cell r="C30" t="str">
            <v>Rural</v>
          </cell>
          <cell r="D30" t="str">
            <v>Сельская местность</v>
          </cell>
          <cell r="E30" t="str">
            <v>ريفي</v>
          </cell>
        </row>
        <row r="31">
          <cell r="A31" t="str">
            <v>Urban</v>
          </cell>
          <cell r="B31" t="str">
            <v>Urbano</v>
          </cell>
          <cell r="C31" t="str">
            <v>Urbain</v>
          </cell>
          <cell r="D31" t="str">
            <v>Город</v>
          </cell>
          <cell r="E31" t="str">
            <v>الحضري</v>
          </cell>
        </row>
        <row r="32">
          <cell r="A32" t="str">
            <v>Safely managed drinking water and sanitation services</v>
          </cell>
          <cell r="B32" t="str">
            <v>Servicios de agua potable y saneamiento gestionados de manera segura</v>
          </cell>
          <cell r="C32" t="str">
            <v>Services d'eau potable et d'assainissement gérés en toute sécurité</v>
          </cell>
          <cell r="D32" t="str">
            <v>Безопасно организованные услуги питьевого водоснабжения и санитарии</v>
          </cell>
          <cell r="E32" t="str">
            <v>إدارة مياه الشرب وخدمات الصرف الصحي بأمان</v>
          </cell>
        </row>
        <row r="33">
          <cell r="A33" t="str">
            <v>Safely managed drinking water calculation</v>
          </cell>
          <cell r="B33" t="str">
            <v>Cálculo de agua potable gestionado de manera segura</v>
          </cell>
          <cell r="C33" t="str">
            <v>Calcul de l'eau de boisson gérée en toute sécurité</v>
          </cell>
          <cell r="D33" t="str">
            <v>Расчёт охвата безопасно организованным питьевым водоснабжением</v>
          </cell>
          <cell r="E33" t="str">
            <v>حساب مياه الشرب المدارة بأمان</v>
          </cell>
        </row>
        <row r="34">
          <cell r="A34" t="str">
            <v>Year:</v>
          </cell>
          <cell r="B34" t="str">
            <v>Año:</v>
          </cell>
          <cell r="C34" t="str">
            <v>An:</v>
          </cell>
          <cell r="D34" t="str">
            <v>Год</v>
          </cell>
          <cell r="E34" t="str">
            <v>عام:</v>
          </cell>
        </row>
        <row r="35">
          <cell r="A35" t="str">
            <v>Proportion of population with improved:</v>
          </cell>
          <cell r="B35" t="str">
            <v>Proporción de población con fuente mejorada:</v>
          </cell>
          <cell r="C35" t="str">
            <v>Proportion de la population avec service amélioré</v>
          </cell>
          <cell r="D35" t="str">
            <v>Доля населения с улучшенными:</v>
          </cell>
          <cell r="E35" t="str">
            <v>نسبة السكان ذوي المصادر المحسنة:</v>
          </cell>
        </row>
        <row r="36">
          <cell r="A36" t="str">
            <v>Proportion of population with improved sources which are:</v>
          </cell>
          <cell r="B36" t="str">
            <v>Proporción de población con fuente mejorada que es:</v>
          </cell>
          <cell r="C36" t="str">
            <v>Proportion de la population avec service amélioré qui est</v>
          </cell>
          <cell r="D36" t="str">
            <v>Доля населения с улучшенными источниками, которые:</v>
          </cell>
          <cell r="E36" t="str">
            <v>نسبة السكان الذين لديهم مصادر محسنة وهي:</v>
          </cell>
        </row>
        <row r="37">
          <cell r="A37" t="str">
            <v>Accessible on premises</v>
          </cell>
          <cell r="B37" t="str">
            <v>Ubicada in situ</v>
          </cell>
          <cell r="C37" t="str">
            <v>Accessible à domicile</v>
          </cell>
          <cell r="D37" t="str">
            <v>Доступны в помещении или на прилегающей территории</v>
          </cell>
          <cell r="E37" t="str">
            <v>يمكن الوصول إليها في أماكن العمل</v>
          </cell>
        </row>
        <row r="38">
          <cell r="A38" t="str">
            <v>Available when needed</v>
          </cell>
          <cell r="B38" t="str">
            <v>Disponible cuando se necesita</v>
          </cell>
          <cell r="C38" t="str">
            <v>Disponible au besoin</v>
          </cell>
          <cell r="D38" t="str">
            <v>В которых имеется вода, когда нужно</v>
          </cell>
          <cell r="E38" t="str">
            <v>متوفر عند الحاجة</v>
          </cell>
        </row>
        <row r="39">
          <cell r="A39" t="str">
            <v>Free from contamination</v>
          </cell>
          <cell r="B39" t="str">
            <v>Libre de contaminación</v>
          </cell>
          <cell r="C39" t="str">
            <v>Exempt de contamination</v>
          </cell>
          <cell r="D39" t="str">
            <v>Не содержат загрязнения</v>
          </cell>
          <cell r="E39" t="str">
            <v>خالية من التلوث</v>
          </cell>
        </row>
        <row r="40">
          <cell r="A40" t="str">
            <v>Safely managed sanitation calculation</v>
          </cell>
          <cell r="B40" t="str">
            <v>Cálculo de saneamiento gestionado de manera segura</v>
          </cell>
          <cell r="C40" t="str">
            <v>Calcul d'assainissement géré en toute sécurité</v>
          </cell>
          <cell r="D40" t="str">
            <v>Расчёт охвата безопасно организованной санитарией</v>
          </cell>
          <cell r="E40" t="str">
            <v>حساب الصرف الصحي المدارة بأمان</v>
          </cell>
        </row>
        <row r="41">
          <cell r="A41" t="str">
            <v>Proportion of population with improved:</v>
          </cell>
          <cell r="B41" t="str">
            <v>Proporción de población con instalaciones mejoradas:</v>
          </cell>
          <cell r="C41" t="str">
            <v>Proportion de la population avec des installations améliorées :</v>
          </cell>
          <cell r="D41" t="str">
            <v>Доля населения с улучшенными:</v>
          </cell>
          <cell r="E41" t="str">
            <v>نسبة السكان الذين لديهم مرافق محسنة:</v>
          </cell>
        </row>
        <row r="42">
          <cell r="A42" t="str">
            <v>Proportion of population with improved:</v>
          </cell>
          <cell r="B42" t="str">
            <v>Proporción de población con instalaciones mejoradas (incluidas las compartidas) que son:</v>
          </cell>
          <cell r="C42" t="str">
            <v>Proportion de la population avec des installations améliorées (y compris partagées) qui sont :</v>
          </cell>
          <cell r="D42" t="str">
            <v>Доля населения с улучшенными:</v>
          </cell>
          <cell r="E42" t="str">
            <v>نسبة السكان الذين لديهم مرافق محسنة (بما في ذلك المشتركة) وهم:</v>
          </cell>
        </row>
        <row r="43">
          <cell r="A43" t="str">
            <v>Sewer connected</v>
          </cell>
          <cell r="B43" t="str">
            <v>Alcantarillado conectado</v>
          </cell>
          <cell r="C43" t="str">
            <v>Tout à l'égout</v>
          </cell>
          <cell r="D43" t="str">
            <v>С подключением к канализационному коллектору</v>
          </cell>
          <cell r="E43" t="str">
            <v>توصيل الصرف الصحي</v>
          </cell>
        </row>
        <row r="44">
          <cell r="A44" t="str">
            <v>Septic tanks</v>
          </cell>
          <cell r="B44" t="str">
            <v>Pozos septicos</v>
          </cell>
          <cell r="C44" t="str">
            <v>Fosses septiques</v>
          </cell>
          <cell r="D44" t="str">
            <v>Септиктенки</v>
          </cell>
          <cell r="E44" t="str">
            <v>خزانات الصرف الصحي</v>
          </cell>
        </row>
        <row r="45">
          <cell r="A45" t="str">
            <v>Latrines and other</v>
          </cell>
          <cell r="B45" t="str">
            <v>Letrinas y otras</v>
          </cell>
          <cell r="C45" t="str">
            <v>Latrines et autres</v>
          </cell>
          <cell r="D45" t="str">
            <v>Уборные и другое</v>
          </cell>
          <cell r="E45" t="str">
            <v>المراحيض وغيرها</v>
          </cell>
        </row>
        <row r="46">
          <cell r="A46" t="str">
            <v>Proportion of population with improved facilities (excluding shared) which are:</v>
          </cell>
          <cell r="B46" t="str">
            <v>Proporción de población con instalaciones mejoradas (excluidas las compartidas) que son:</v>
          </cell>
          <cell r="C46" t="str">
            <v>Proportion de la population avec des installations améliorées (hors partagées) qui sont :</v>
          </cell>
          <cell r="D46" t="str">
            <v>Доля населения с улучшенными сооружениями (кроме находящихся в совместном пользовании)</v>
          </cell>
          <cell r="E46" t="str">
            <v>نسبة السكان الذين لديهم مرافق محسنة (باستثناء المشتركة) وهم:</v>
          </cell>
        </row>
        <row r="47">
          <cell r="A47" t="str">
            <v>Disposed of in situ</v>
          </cell>
          <cell r="B47" t="str">
            <v>Tratadas y gestionadas in situ</v>
          </cell>
          <cell r="C47" t="str">
            <v>Traités et gérés sur site</v>
          </cell>
          <cell r="D47" t="str">
            <v>С удалением экскрементов на месте</v>
          </cell>
          <cell r="E47" t="str">
            <v>تم التخلص منها في الموقع</v>
          </cell>
        </row>
        <row r="48">
          <cell r="A48" t="str">
            <v>Emptied and treated</v>
          </cell>
          <cell r="B48" t="str">
            <v>Vaciadas y tratadas en otro lugar</v>
          </cell>
          <cell r="C48" t="str">
            <v>Vidangés et traités hors site</v>
          </cell>
          <cell r="D48" t="str">
            <v>С опорожнением и очисткой экскрементов</v>
          </cell>
          <cell r="E48" t="str">
            <v>يفرغ ويعالج</v>
          </cell>
        </row>
        <row r="49">
          <cell r="A49" t="str">
            <v>Wastewater treated</v>
          </cell>
          <cell r="B49" t="str">
            <v>Aguas residuales tratadas</v>
          </cell>
          <cell r="C49" t="str">
            <v>Eaux usées traitées</v>
          </cell>
          <cell r="D49" t="str">
            <v>С очисткой сточных вод</v>
          </cell>
          <cell r="E49" t="str">
            <v>معالجة مياه الصرف الصحي</v>
          </cell>
        </row>
        <row r="50">
          <cell r="A50" t="str">
            <v>Notes: The indicator for SDG 6.1, safely managed drinking water services are defined as use of an improved drinking water source which is accessible on premises, available when needed and free from contamination. To make an estimate of safely managed services, information on the use of improved drinking water sources is combined with information on the accessibility, availability and quality of drinking water. Estimates are based on the minimum value of these criteria or, where estimates are available for both rural and urban, a population weighted average of the two. The JMP reports estimates for safely managed drinking water provided information is available for at least 50 per cent of the population on quality of drinking water and either accessibility or availability.</v>
          </cell>
          <cell r="B50" t="str">
            <v>Notas: El indicador para el ODS 6.1, los servicios de agua potable gestionados de manera segura se definen como el uso de una fuente de agua para consumo mejorada que sea accesible in situ, disponible cuando sea necesario y libre de contaminación. Para hacer una estimación de los servicios gestionados de manera segura, la información sobre el uso de fuentes mejoradas de agua para consumo se combina con información sobre la accesibilidad, disponibilidad y calidad del agua potable. Las estimaciones se basan en el valor mínimo de estos criterios o, cuando se dispone de estimaciones tanto para zonas rurales como urbanas, un promedio ponderado de la población de los dos. El JMP informa estimaciones para el agua potable gestionada de manera segura siempre que haya información disponible para al menos el 50 por ciento de la población sobre la calidad del agua potable y su accesibilidad o disponibilidad.</v>
          </cell>
          <cell r="C50" t="str">
            <v>Remarques : L'indicateur de l'ODD 6.1, les services d'eau potable gérés en toute sécurité sont définis comme l'utilisation d'une source d'eau potable améliorée qui est accessible sur place, disponible  au besoin et exempte de contamination. Pour faire une estimation des services gérés en toute sécurité, les informations sur l'utilisation de sources d'eau potable améliorées sont combinées avec des informations sur l'accessibilité, la disponibilité et la qualité de l'eau potable. Les estimations sont basées sur la valeur minimale de ces critères ou, lorsque des estimations sont disponibles pour les zones rurales et urbaines, une moyenne pondérée en fonction de la population des deux. Le JMP présente des estimations pour une eau potable gérée en toute sécurité, à condition que des informations soient disponibles pour au moins 50 pour cent de la population sur la qualité de l'eau potable et sur son accessibilité ou sa disponibilité.</v>
          </cell>
          <cell r="D50" t="str">
            <v>Примечание: показатель для предусмотренной в ЦУР задачи 6.1 – безопасно организованные услуги питьевого водоснабжения – определяется как использование улучшенного источника питьевой воды, который доступен в помещении или на прилегающей территории, в котором имеется вода, когда она нужна, и в котором нет загрязнения. Для того, чтобы получить оценку безопасно организованных услуг, информация об использовании улучшенных источников питьевой воды объединяется с информацией о доступности, наличии и качестве питьевой воды. Оценки основываются на минимальных значениях этих критериев или же, если имеются оценки как для сельской местности, так и для города, рассчитываются как средневзвешенное двух этих оценок. СПМ приводит рассчитанные оценки безопасно организованного питьевого водоснабжения при условии, что имеется информация как минимум по 50% населения о качестве питьевой воды и либо о доступности, либо о наличии воды.</v>
          </cell>
          <cell r="E50" t="str">
            <v>ملاحظات: يُعرَّف مؤشر الهدف 6.1 من أهداف التنمية المستدامة ، خدمات مياه الشرب المُدارة بأمان على أنه استخدام مصدر مياه شرب مُحسَّن يمكن الوصول إليه في أماكن العمل ، ومتاح عند الحاجة وخالٍ من التلوث. لتقدير الخدمات المدارة بأمان ، يتم الجمع بين المعلومات المتعلقة باستخدام مصادر مياه الشرب المحسنة مع معلومات حول إمكانية الوصول إلى مياه الشرب وتوافرها وجودتها. تستند التقديرات إلى القيمة الدنيا لهذه المعايير أو ، في حالة توفر التقديرات لكل من المناطق الريفية والحضرية ، على أساس متوسط ​​مرجح للسكان من الاثنين. تشير تقارير برنامج الرصد المشترك إلى تقديرات مياه الشرب المدارة بأمان والمتوفرة لما لا يقل عن 50 في المائة من السكان حول جودة مياه الشرب وإمكانية الوصول إليها أو توافرها.</v>
          </cell>
        </row>
        <row r="51">
          <cell r="A51" t="str">
            <v>Notes: The indicator for SDG 6.2, safely managed sanitation services are defined as use of an improved sanitation facility which is not shared with other households and where excreta are disposed in situ or transported and treated offsite. To make an estimate of safely managed services, information on use of different improved sanitation facilities types (sewer connections, septic tanks and latrines and other) is combined with information on containment, emptying, transport and treatment.  The JMP reports estimates for safely managed sanitation when information on excreta management is available for at least 50 per cent of the population using the dominant type of improved sanitation facility (sewer connections or on-site sanitation facilities).</v>
          </cell>
          <cell r="B51" t="str">
            <v>Notas: El indicador para el ODS 6.2, servicios de saneamiento gestionados de manera segura se define como el uso de una instalación de saneamiento mejorada que no se comparte con otros hogares y donde las excretas se eliminan in situ o se transportan y tratan fuera del sitio. Para hacer una estimación de los servicios gestionados de manera segura, la información sobre el uso de diferentes tipos de instalaciones de saneamiento mejoradas (conexiones de alcantarillado, pozos sépticas y letrinas y otras) se combina con información sobre contención, vaciado, transporte y tratamiento. El JMP informa estimaciones para el saneamiento gestionado de manera segura cuando se dispone de información sobre el manejo de excretas para al menos el 50 por ciento de la población que utiliza el tipo dominante de instalaciones de saneamiento mejoradas (conexiones de alcantarillado o instalaciones de saneamiento en el lugar).</v>
          </cell>
          <cell r="C51" t="str">
            <v>Remarques : L'indicateur de l'ODD 6.2, les services d'assainissement gérés en toute sécurité sont définis comme l'utilisation d'une installation d'assainissement améliorée qui n'est pas partagée avec d'autres ménages et où les excréments sont éliminés sur place ou transportés et traités hors site. Pour faire une estimation des services gérés en toute sécurité, les informations sur l'utilisation de différents types d'installations d'assainissement améliorées (raccordements aux égouts, fosses septiques et latrines et autres) sont combinées avec des informations sur le confinement, la vidange, le transport et le traitement. Le JMP présente des estimations pour un assainissement géré en toute sécurité lorsque des informations sur la gestion des excréments sont disponibles pour au moins 50 pour cent de la population utilisant le type dominant d'installations d'assainissement améliorées (raccordements aux égouts ou installations d'assainissement sur place).</v>
          </cell>
          <cell r="D51" t="str">
            <v>Примечание: показатель для предусмотренной в ЦУР задачи 6.2 – безопасно организованные услуги санитарии – определяется как использование улучшенного санитарно-технического сооружения, которое не находится в совместном пользовании с другими домашними хозяйствами и экскременты из которого удаляются на месте или транспортируются и подвергаются очистке за пределами участка, на котором оно расположено. Для получения оценки безопасно организованных услуг информация о пользовании различными типами улучшенных санитарно-технических сооружений (подключение к канализационному коллектору, септиктенки и уборные и т.п.) объединяется с информацией об изолировании, опорожнении, транспортировании и очистке. СПМ приводит расчётные оценки охвата безопасно организованной санитарией при условии, что имеется информация об обращении с экскрементами как минимум по 50% населения, пользующегося преобладающим типом улучшенного санитарно-технического сооружения (подключения к канализационному коллектору или автономные санитарно-технические сооружения).</v>
          </cell>
          <cell r="E51" t="str">
            <v>ملاحظات: يُعرّف مؤشر SDG 6.2 ، خدمات الصرف الصحي المدارة بأمان على أنها استخدام مرفق صرف صحي محسن لا يتم مشاركته مع أسر أخرى وحيث يتم التخلص من الفضلات في الموقع أو نقلها ومعالجتها خارج الموقع. لتقدير الخدمات المدارة بأمان ، يتم دمج المعلومات حول استخدام أنواع مختلفة من مرافق الصرف الصحي المحسّنة (توصيلات الصرف الصحي وخزانات الصرف الصحي والمراحيض وغيرها) مع معلومات حول الاحتواء والإفراغ والنقل والمعالجة. تشير تقارير برنامج الرصد المشترك إلى تقديرات الصرف الصحي المدار بأمان عندما تتوفر معلومات عن إدارة الفضلات لما لا يقل عن 50 في المائة من السكان باستخدام النوع السائد من مرافق الصرف الصحي المحسنة (توصيلات الصرف الصحي أو مرافق الصرف الصحي في الموقع).</v>
          </cell>
        </row>
        <row r="52">
          <cell r="A52" t="str">
            <v>Basic drinking water, sanitation and hygiene services</v>
          </cell>
          <cell r="B52" t="str">
            <v>Servicios básicos de agua para consumo, saneamiento e higiene</v>
          </cell>
          <cell r="C52" t="str">
            <v>Services de base en eau potable, assainissement et hygiène</v>
          </cell>
          <cell r="D52" t="str">
            <v>Базовые услуги питьевого водоснабжения и санитарии и обеспечения средствами гигиены</v>
          </cell>
          <cell r="E52" t="str">
            <v>خدمات مياه الشرب الأساسية والصرف الصحي والنظافه العامه</v>
          </cell>
        </row>
        <row r="53">
          <cell r="A53" t="str">
            <v>Estimates</v>
          </cell>
          <cell r="B53" t="str">
            <v>Estimaciones</v>
          </cell>
          <cell r="C53" t="str">
            <v>Estimations</v>
          </cell>
          <cell r="D53" t="str">
            <v>Расчётные оценки</v>
          </cell>
          <cell r="E53" t="str">
            <v>تقديرات</v>
          </cell>
        </row>
        <row r="54">
          <cell r="A54" t="str">
            <v>Population (1000s)
Source: UN Population Division</v>
          </cell>
          <cell r="B54" t="str">
            <v>Población (1000s) Fuente: División de Población de las Naciones Unidas</v>
          </cell>
          <cell r="C54" t="str">
            <v>Population (1000s) Source : Division de la population des Nations Unie</v>
          </cell>
          <cell r="D54" t="str">
            <v>Население (1000 чел.). Источник: Отдел народонаселения ООН</v>
          </cell>
          <cell r="E54" t="str">
            <v>السكان (بالآلاف)
المصدر:قسم السكان بالأمم المتحدة</v>
          </cell>
        </row>
        <row r="55">
          <cell r="A55" t="str">
            <v>Population using improved sources:</v>
          </cell>
          <cell r="B55" t="str">
            <v>Población que utiliza fuentes mejoradas:</v>
          </cell>
          <cell r="C55" t="str">
            <v>Population utilisant des sources améliorées :</v>
          </cell>
          <cell r="D55" t="str">
            <v>Население, пользующееся улучшенными источниками</v>
          </cell>
          <cell r="E55" t="str">
            <v>السكان الذين يستخدمون مصادر محسنة:</v>
          </cell>
        </row>
        <row r="56">
          <cell r="A56" t="str">
            <v>Population using improved sanitation facilities (including shared):</v>
          </cell>
          <cell r="B56" t="str">
            <v>Población que utiliza instalaciones de saneamiento mejoradas (incluidas las compartidas):</v>
          </cell>
          <cell r="C56" t="str">
            <v>Population utilisant des installations d'assainissement améliorées (y compris partagées) :</v>
          </cell>
          <cell r="D56" t="str">
            <v>Население, пользующееся улучшенными санитарно-техническими сооружениями (в т.ч. находящимися в совместном пользовании):</v>
          </cell>
          <cell r="E56" t="str">
            <v>السكان الذين يستخدمون مرافق الصرف الصحي المحسنة (بما في ذلك المشتركة):</v>
          </cell>
        </row>
        <row r="57">
          <cell r="A57" t="str">
            <v>Population using improved sanitation facilities (excluding shared):</v>
          </cell>
          <cell r="B57" t="str">
            <v>Población que utiliza instalaciones de saneamiento mejoradas (excluidas las compartidas):</v>
          </cell>
          <cell r="C57" t="str">
            <v>Population utilisant des installations d'assainissement améliorées (hors partagées) :</v>
          </cell>
          <cell r="D57" t="str">
            <v>Население, пользующееся улучшенными санитарно-техническими сооружениями (исключая находящиеся в совместном пользовании):</v>
          </cell>
          <cell r="E57" t="str">
            <v>السكان الذين يستخدمون مرافق الصرف الصحي المحسنة (باستثناء المشتركة):</v>
          </cell>
        </row>
        <row r="58">
          <cell r="A58" t="str">
            <v>Population with a handwashing facility:</v>
          </cell>
          <cell r="B58" t="str">
            <v>Población con instalaciones para lavarse las manos:</v>
          </cell>
          <cell r="C58" t="str">
            <v>Population disposant des installations destinées au lavage des mains</v>
          </cell>
          <cell r="D58" t="str">
            <v>Население, имеющее приспособление для мытья рук:</v>
          </cell>
          <cell r="E58" t="str">
            <v>السكان الذين لديهم مرفق لغسل اليدين:</v>
          </cell>
        </row>
        <row r="59">
          <cell r="A59" t="str">
            <v>Improved water</v>
          </cell>
          <cell r="B59" t="str">
            <v>Agua mejorada</v>
          </cell>
          <cell r="C59" t="str">
            <v>Eau améliorée</v>
          </cell>
          <cell r="D59" t="str">
            <v>Улучшенный источник воды</v>
          </cell>
          <cell r="E59" t="str">
            <v>مياه محسنة</v>
          </cell>
        </row>
        <row r="60">
          <cell r="A60" t="str">
            <v>At least basic (improved within 30 mins)</v>
          </cell>
          <cell r="B60" t="str">
            <v>Al menos básico (mejorado en 30 minutos)</v>
          </cell>
          <cell r="C60" t="str">
            <v>Au moins de base (amélioré en 30 minutes)</v>
          </cell>
          <cell r="D60" t="str">
            <v>По крайней мере базовый уровень (улучшенный источник в пределах 30 минут ходьбы)</v>
          </cell>
          <cell r="E60" t="str">
            <v>أساسي على الأقل (تم تحسينه في غضون 30 دقيقة)</v>
          </cell>
        </row>
        <row r="61">
          <cell r="A61" t="str">
            <v>Limited (improved
 &gt; 30 mins)</v>
          </cell>
          <cell r="B61" t="str">
            <v>Limitado (mejorado
 &gt; 30 minutos)</v>
          </cell>
          <cell r="C61" t="str">
            <v>Limité (amélioré
 &gt; 30 min)</v>
          </cell>
          <cell r="D61" t="str">
            <v xml:space="preserve">Ограниченный уровень (улучшенный в пределах &gt;30 минут) </v>
          </cell>
          <cell r="E61" t="str">
            <v>محدودة (محسّنة
 &gt; 30 دقيقة)</v>
          </cell>
        </row>
        <row r="62">
          <cell r="A62" t="str">
            <v>Unimproved water</v>
          </cell>
          <cell r="B62" t="str">
            <v>Agua no mejorada</v>
          </cell>
          <cell r="C62" t="str">
            <v>Eau non améliorée</v>
          </cell>
          <cell r="D62" t="str">
            <v>Неулучшенный источник воды</v>
          </cell>
          <cell r="E62" t="str">
            <v>مياه غير محسّنة</v>
          </cell>
        </row>
        <row r="63">
          <cell r="A63" t="str">
            <v>Surface water</v>
          </cell>
          <cell r="B63" t="str">
            <v>Agua superficial</v>
          </cell>
          <cell r="C63" t="str">
            <v>Eau de surface</v>
          </cell>
          <cell r="D63" t="str">
            <v>Поверхностная вода</v>
          </cell>
          <cell r="E63" t="str">
            <v>سطح الماء</v>
          </cell>
        </row>
        <row r="64">
          <cell r="A64" t="str">
            <v>Piped</v>
          </cell>
          <cell r="B64" t="str">
            <v>Entubada</v>
          </cell>
          <cell r="C64" t="str">
            <v>Avec canalisation</v>
          </cell>
          <cell r="D64" t="str">
            <v>Водопроводная вода</v>
          </cell>
          <cell r="E64" t="str">
            <v>الأنابيب</v>
          </cell>
        </row>
        <row r="65">
          <cell r="A65" t="str">
            <v>Non-piped</v>
          </cell>
          <cell r="B65" t="str">
            <v>Non entubada</v>
          </cell>
          <cell r="C65" t="str">
            <v>Sans canalisation</v>
          </cell>
          <cell r="D65" t="str">
            <v>Неводопроводная вода</v>
          </cell>
          <cell r="E65" t="str">
            <v>غير الأنابيب</v>
          </cell>
        </row>
        <row r="66">
          <cell r="A66" t="str">
            <v>Accessible on premises</v>
          </cell>
          <cell r="B66" t="str">
            <v>Ubicada in situ</v>
          </cell>
          <cell r="C66" t="str">
            <v>Accessible à domicile</v>
          </cell>
          <cell r="D66" t="str">
            <v>Доступна в помещении или на прилегающей территории</v>
          </cell>
          <cell r="E66" t="str">
            <v>يمكن الوصول إليها في أماكن العمل</v>
          </cell>
        </row>
        <row r="67">
          <cell r="A67" t="str">
            <v>Available when needed</v>
          </cell>
          <cell r="B67" t="str">
            <v>Disponible cuando se necesita</v>
          </cell>
          <cell r="C67" t="str">
            <v>Disponible au besoin</v>
          </cell>
          <cell r="D67" t="str">
            <v>Имеется в наличии, когда нужно</v>
          </cell>
          <cell r="E67" t="str">
            <v>متوفر عند الحاجة</v>
          </cell>
        </row>
        <row r="68">
          <cell r="A68" t="str">
            <v>Free from contamination</v>
          </cell>
          <cell r="B68" t="str">
            <v>Libre de contaminación</v>
          </cell>
          <cell r="C68" t="str">
            <v>Exempt de contamination</v>
          </cell>
          <cell r="D68" t="str">
            <v>Не содержит загрязнения</v>
          </cell>
          <cell r="E68" t="str">
            <v>خالية من التلوث</v>
          </cell>
        </row>
        <row r="69">
          <cell r="A69" t="str">
            <v>Safely managed 
drinking water</v>
          </cell>
          <cell r="B69" t="str">
            <v>Agua potable gestionado de manera segura</v>
          </cell>
          <cell r="C69" t="str">
            <v>Eau de boisson gérée en toute sécurité</v>
          </cell>
          <cell r="D69" t="str">
            <v>Безопасно организованное питьевое водоснабжение</v>
          </cell>
          <cell r="E69" t="str">
            <v>مياه الشرب المدارة بأمان</v>
          </cell>
        </row>
        <row r="70">
          <cell r="A70" t="str">
            <v>Improved sanitation</v>
          </cell>
          <cell r="B70" t="str">
            <v>Saneamiento mejorado</v>
          </cell>
          <cell r="C70" t="str">
            <v>Assainissement ameliorée</v>
          </cell>
          <cell r="D70" t="str">
            <v>Улучшенная санитария</v>
          </cell>
          <cell r="E70" t="str">
            <v>تحسين الصرف الصحي</v>
          </cell>
        </row>
        <row r="71">
          <cell r="A71" t="str">
            <v>At least basic (improved and not shared)</v>
          </cell>
          <cell r="B71" t="str">
            <v>Al menos básico (mejorado y no compartido)</v>
          </cell>
          <cell r="C71" t="str">
            <v xml:space="preserve">
Au moins de base (amélioré et non partagé)</v>
          </cell>
          <cell r="D71" t="str">
            <v>По крайней мере базовый уровень (улучшенные сооружения, не находящиеся в совместном пользовании)</v>
          </cell>
          <cell r="E71" t="str">
            <v>أساسي على الأقل (محسن وليس مشترك)</v>
          </cell>
        </row>
        <row r="72">
          <cell r="A72" t="str">
            <v>Limited (improved and shared)</v>
          </cell>
          <cell r="B72" t="str">
            <v>Limitado (mejorado y compartido)</v>
          </cell>
          <cell r="C72" t="str">
            <v>Limité (amélioré et partagé)</v>
          </cell>
          <cell r="D72" t="str">
            <v>Ограниченный уровень (улучшенные, находящиеся в совместном пользовании)</v>
          </cell>
          <cell r="E72" t="str">
            <v>محدودة (محسنة ومشتركة)</v>
          </cell>
        </row>
        <row r="73">
          <cell r="A73" t="str">
            <v>Unimproved sanitation</v>
          </cell>
          <cell r="B73" t="str">
            <v>Saneamiento no mejorado</v>
          </cell>
          <cell r="C73" t="str">
            <v>Assainissement non ameliorée</v>
          </cell>
          <cell r="D73" t="str">
            <v>Неулучшенная санитария</v>
          </cell>
          <cell r="E73" t="str">
            <v>الصرف الصحي غير المحسن</v>
          </cell>
        </row>
        <row r="74">
          <cell r="A74" t="str">
            <v>Open defecation</v>
          </cell>
          <cell r="B74" t="str">
            <v>Defecation al aire libre</v>
          </cell>
          <cell r="C74" t="str">
            <v>Défécation à l'air libre</v>
          </cell>
          <cell r="D74" t="str">
            <v>Открытая дефекация</v>
          </cell>
          <cell r="E74" t="str">
            <v>التغوط في العراء</v>
          </cell>
        </row>
        <row r="75">
          <cell r="A75" t="str">
            <v>Latrines and other</v>
          </cell>
          <cell r="B75" t="str">
            <v>Letrinas y otras</v>
          </cell>
          <cell r="C75" t="str">
            <v>Latrines et autres</v>
          </cell>
          <cell r="D75" t="str">
            <v>Уборные и другое</v>
          </cell>
          <cell r="E75" t="str">
            <v>المراحيض وغيرها</v>
          </cell>
        </row>
        <row r="76">
          <cell r="A76" t="str">
            <v>Septic tanks</v>
          </cell>
          <cell r="B76" t="str">
            <v>pozos septicos</v>
          </cell>
          <cell r="C76" t="str">
            <v>Fosses septiques</v>
          </cell>
          <cell r="D76" t="str">
            <v>Септиктенки</v>
          </cell>
          <cell r="E76" t="str">
            <v>خزانات الصرف الصحي</v>
          </cell>
        </row>
        <row r="77">
          <cell r="A77" t="str">
            <v>Sewer connection</v>
          </cell>
          <cell r="B77" t="str">
            <v>Conexión de alcantarillado</v>
          </cell>
          <cell r="C77" t="str">
            <v>Raccordement à l'égout</v>
          </cell>
          <cell r="D77" t="str">
            <v>Подключение к канализационному коллектору</v>
          </cell>
          <cell r="E77" t="str">
            <v xml:space="preserve"> توصيل الصرف الصحي </v>
          </cell>
        </row>
        <row r="78">
          <cell r="A78" t="str">
            <v>Disposed of 
in situ</v>
          </cell>
          <cell r="B78" t="str">
            <v>Tratadas y gestionadas in situ</v>
          </cell>
          <cell r="C78" t="str">
            <v>Traités et gérés sur site</v>
          </cell>
          <cell r="D78" t="str">
            <v>Удаляются на месте</v>
          </cell>
          <cell r="E78" t="str">
            <v>يتخلص من فى الموقع</v>
          </cell>
        </row>
        <row r="79">
          <cell r="A79" t="str">
            <v>Emptied and treated</v>
          </cell>
          <cell r="B79" t="str">
            <v>Vaciadas y tratadas en otro lugar</v>
          </cell>
          <cell r="C79" t="str">
            <v>Vidangés et traités</v>
          </cell>
          <cell r="D79" t="str">
            <v>Опорожняются и подвергаются очистке</v>
          </cell>
          <cell r="E79" t="str">
            <v>يفرغ ويعالج</v>
          </cell>
        </row>
        <row r="80">
          <cell r="A80" t="str">
            <v>Wastewater treated</v>
          </cell>
          <cell r="B80" t="str">
            <v>Aguas residuales tratadas en otro lugar</v>
          </cell>
          <cell r="C80" t="str">
            <v>Eaux usées traitées</v>
          </cell>
          <cell r="D80" t="str">
            <v>Сточные воды очищаются</v>
          </cell>
          <cell r="E80" t="str">
            <v>معالجة مياه الصرف الصحي</v>
          </cell>
        </row>
        <row r="81">
          <cell r="A81" t="str">
            <v>Safely managed sanitation</v>
          </cell>
          <cell r="B81" t="str">
            <v>Saneamiento gestionado de manera segura</v>
          </cell>
          <cell r="C81" t="str">
            <v>Assainissement géré en toute sécurité</v>
          </cell>
          <cell r="D81" t="str">
            <v>Безопасно организованная санитария</v>
          </cell>
          <cell r="E81" t="str">
            <v>الصرف الصحي المدارة بأمان</v>
          </cell>
        </row>
        <row r="82">
          <cell r="A82" t="str">
            <v>Observed</v>
          </cell>
          <cell r="B82" t="str">
            <v>Observado</v>
          </cell>
          <cell r="C82" t="str">
            <v>Observé</v>
          </cell>
          <cell r="D82" t="str">
            <v>Наблюдалось</v>
          </cell>
          <cell r="E82" t="str">
            <v>إشراف</v>
          </cell>
        </row>
        <row r="83">
          <cell r="A83" t="str">
            <v>Limited 
(facility lacking water or soap)</v>
          </cell>
          <cell r="B83" t="str">
            <v>Limitado
(instalación que carece de agua o jabón)</v>
          </cell>
          <cell r="C83" t="str">
            <v>Limité
(établissement sans eau ni savon)</v>
          </cell>
          <cell r="D83" t="str">
            <v>Ограниченный уровень (приспособление без воды или мыла)</v>
          </cell>
          <cell r="E83" t="str">
            <v>محدود (منشأة تفتقر إلى الماء أو الصابون)</v>
          </cell>
        </row>
        <row r="84">
          <cell r="A84" t="str">
            <v>Basic 
(facility with water and soap)</v>
          </cell>
          <cell r="B84" t="str">
            <v>Básico
(instalación con agua y jabón)</v>
          </cell>
          <cell r="C84" t="str">
            <v>De base
(installation avec eau et savon)</v>
          </cell>
          <cell r="D84" t="str">
            <v>Базовый уровень (приспособление с водой и мылом)</v>
          </cell>
          <cell r="E84" t="str">
            <v>أساسي
(مرفق بالماء والصابون)</v>
          </cell>
        </row>
        <row r="85">
          <cell r="A85" t="str">
            <v>Country</v>
          </cell>
          <cell r="B85" t="str">
            <v>País</v>
          </cell>
          <cell r="C85" t="str">
            <v>Pays</v>
          </cell>
          <cell r="D85" t="str">
            <v xml:space="preserve">Страна </v>
          </cell>
          <cell r="E85" t="str">
            <v>دولة</v>
          </cell>
        </row>
        <row r="86">
          <cell r="A86" t="str">
            <v>Year</v>
          </cell>
          <cell r="B86" t="str">
            <v>Año</v>
          </cell>
          <cell r="C86" t="str">
            <v>An</v>
          </cell>
          <cell r="D86" t="str">
            <v>Год</v>
          </cell>
          <cell r="E86" t="str">
            <v>عام</v>
          </cell>
        </row>
        <row r="87">
          <cell r="A87" t="str">
            <v>Setting</v>
          </cell>
          <cell r="B87" t="str">
            <v>Entorno</v>
          </cell>
          <cell r="C87" t="str">
            <v>Milieu</v>
          </cell>
          <cell r="D87" t="str">
            <v xml:space="preserve">Среда, условия </v>
          </cell>
          <cell r="E87" t="str">
            <v>مكان</v>
          </cell>
        </row>
        <row r="88">
          <cell r="A88" t="str">
            <v>Summary of data from national surveys, censuses and regulators</v>
          </cell>
          <cell r="B88" t="str">
            <v>Resumen de datos de encuestas, censos y reguladores nacionales</v>
          </cell>
          <cell r="C88" t="str">
            <v>Résumé des données des enquêtes nationales, des recensements et des régulateurs</v>
          </cell>
          <cell r="D88" t="str">
            <v>Перечень данных из национальных обследований, переписей населения и от регулирующих органов</v>
          </cell>
          <cell r="E88" t="str">
            <v>ملخص البيانات من المسوحات والتعدادات والهيئات التنظيمية الوطنية</v>
          </cell>
        </row>
        <row r="89">
          <cell r="A89" t="str">
            <v>[values in square brackets not used]</v>
          </cell>
          <cell r="B89" t="str">
            <v>[los valores entre corchetes no se utilizan]</v>
          </cell>
          <cell r="C89" t="str">
            <v>[valeurs entre crochets non utilisées]</v>
          </cell>
          <cell r="D89" t="str">
            <v>[величины в квадратных скобках не использовались]</v>
          </cell>
          <cell r="E89" t="str">
            <v>[القيم الموضوعة بين قوسين معقوفين غير مستخدمة]</v>
          </cell>
        </row>
        <row r="90">
          <cell r="A90" t="str">
            <v>Source</v>
          </cell>
          <cell r="B90" t="str">
            <v>Fuente</v>
          </cell>
          <cell r="C90" t="str">
            <v>Source</v>
          </cell>
          <cell r="D90" t="str">
            <v>Источник</v>
          </cell>
          <cell r="E90" t="str">
            <v>مصدر</v>
          </cell>
        </row>
        <row r="91">
          <cell r="A91" t="str">
            <v>Type</v>
          </cell>
          <cell r="B91" t="str">
            <v>Tipo de fuente</v>
          </cell>
          <cell r="C91" t="str">
            <v>Type de source</v>
          </cell>
          <cell r="D91" t="str">
            <v>Тип</v>
          </cell>
          <cell r="E91" t="str">
            <v>نوع</v>
          </cell>
        </row>
        <row r="92">
          <cell r="A92" t="str">
            <v>Improved</v>
          </cell>
          <cell r="B92" t="str">
            <v>Mejorado</v>
          </cell>
          <cell r="C92" t="str">
            <v>Amelioré</v>
          </cell>
          <cell r="D92" t="str">
            <v xml:space="preserve">Улучшенный </v>
          </cell>
          <cell r="E92" t="str">
            <v>محسّن</v>
          </cell>
        </row>
        <row r="93">
          <cell r="A93" t="str">
            <v>Piped</v>
          </cell>
          <cell r="B93" t="str">
            <v>Entubada</v>
          </cell>
          <cell r="C93" t="str">
            <v>Avec canalisation</v>
          </cell>
          <cell r="D93" t="str">
            <v>Водопроводная вода</v>
          </cell>
          <cell r="E93" t="str">
            <v>الأنابيب</v>
          </cell>
        </row>
        <row r="94">
          <cell r="A94" t="str">
            <v>Surface water</v>
          </cell>
          <cell r="B94" t="str">
            <v>Agua superficial</v>
          </cell>
          <cell r="C94" t="str">
            <v>Eau de surface</v>
          </cell>
          <cell r="D94" t="str">
            <v>Поверхностная вода</v>
          </cell>
          <cell r="E94" t="str">
            <v>سطح الماء</v>
          </cell>
        </row>
        <row r="95">
          <cell r="A95" t="str">
            <v>No more than 30 mins</v>
          </cell>
          <cell r="B95" t="str">
            <v>No más de 30 minutos</v>
          </cell>
          <cell r="C95" t="str">
            <v>Pas plus de 30 minutes</v>
          </cell>
          <cell r="D95" t="str">
            <v>Не более 30 минут</v>
          </cell>
          <cell r="E95" t="str">
            <v>لا تزيد عن 30 دقيقة</v>
          </cell>
        </row>
        <row r="96">
          <cell r="A96" t="str">
            <v>Open defecation</v>
          </cell>
          <cell r="B96" t="str">
            <v>Defecation al aire libre</v>
          </cell>
          <cell r="C96" t="str">
            <v>Défécation à l'air libre</v>
          </cell>
          <cell r="D96" t="str">
            <v>Открытая дефекация</v>
          </cell>
          <cell r="E96" t="str">
            <v>التغوط في العراء</v>
          </cell>
        </row>
        <row r="97">
          <cell r="A97" t="str">
            <v>Wastewater enters network</v>
          </cell>
          <cell r="B97" t="str">
            <v>Aguas residuales ingresan a la red</v>
          </cell>
          <cell r="C97" t="str">
            <v>Eaux usées entrent dans le réseau</v>
          </cell>
          <cell r="D97" t="str">
            <v>Сточные воды поступают в сеть</v>
          </cell>
          <cell r="E97" t="str">
            <v>تدخل مياه الصرف الصحي إلى الشبكة</v>
          </cell>
        </row>
        <row r="98">
          <cell r="A98" t="str">
            <v>Wastewater reaches treatment plant</v>
          </cell>
          <cell r="B98" t="str">
            <v>Aguas residuales llegan a la planta de tratamiento</v>
          </cell>
          <cell r="C98" t="str">
            <v>Eaux usées atteignent la station d'épuration</v>
          </cell>
          <cell r="D98" t="str">
            <v>Сточные воды доходят до очистного сооружения</v>
          </cell>
          <cell r="E98" t="str">
            <v>توصيل مياه الصرف إلى محطة المعالجة</v>
          </cell>
        </row>
        <row r="99">
          <cell r="A99" t="str">
            <v>Septic: contained</v>
          </cell>
          <cell r="B99" t="str">
            <v>pozos sépticas: contenida</v>
          </cell>
          <cell r="C99" t="str">
            <v>Fosses septiques : confinée</v>
          </cell>
          <cell r="D99" t="str">
            <v>Септиктенк: экскременты изолированы</v>
          </cell>
          <cell r="E99" t="str">
            <v xml:space="preserve"> خزان للصرف الصحي:مشمول</v>
          </cell>
        </row>
        <row r="100">
          <cell r="A100" t="str">
            <v>Septic: not emptied</v>
          </cell>
          <cell r="B100" t="str">
            <v>pozos sépticas: no vaciada</v>
          </cell>
          <cell r="C100" t="str">
            <v>Fosses septiques : non vidangée</v>
          </cell>
          <cell r="D100" t="str">
            <v>Септиктенк: не опорожняется</v>
          </cell>
          <cell r="E100" t="str">
            <v>خزان للصرف الصحي: لا يفرغ</v>
          </cell>
        </row>
        <row r="101">
          <cell r="A101" t="str">
            <v>Septic: emptied and buried onsite</v>
          </cell>
          <cell r="B101" t="str">
            <v xml:space="preserve">
pozos sépticas: vaciada y enterrada in situ</v>
          </cell>
          <cell r="C101" t="str">
            <v>Fosses septiques : vidée et enterrée sur place</v>
          </cell>
          <cell r="D101" t="str">
            <v>Септиктенк: опорожняется и экскременты закапываются на месте</v>
          </cell>
          <cell r="E101" t="str">
            <v>خزان للصرف الصحي: تم تفريغه ودفنه بالموقع</v>
          </cell>
        </row>
        <row r="102">
          <cell r="A102" t="str">
            <v>Septic: emptied and discharged locally</v>
          </cell>
          <cell r="B102" t="str">
            <v>pozos sépticas: vaciada y descargada in situ</v>
          </cell>
          <cell r="C102" t="str">
            <v>Fosses septiques : vidangée et évacuée sur place</v>
          </cell>
          <cell r="D102" t="str">
            <v>Септиктенк: опорожняется и экскременты выбрасываются в данной местности</v>
          </cell>
          <cell r="E102" t="str">
            <v>خزان للصرف الصحي: يتم تفريغه وتفريغه محلياً</v>
          </cell>
        </row>
        <row r="103">
          <cell r="A103" t="str">
            <v>Septic: emptied and removed offsite</v>
          </cell>
          <cell r="B103" t="str">
            <v>pozos sépticas: vaciada y retirada en otro lugar.</v>
          </cell>
          <cell r="C103" t="str">
            <v>Fosses septiques : vidée et enlevée hors site</v>
          </cell>
          <cell r="D103" t="str">
            <v>Септиктенк: опорожняется и экскременты удаляются за пределы участка</v>
          </cell>
          <cell r="E103" t="str">
            <v>خزان للصرف الصحي: تم تفريغه وإزالته خارج الموقع</v>
          </cell>
        </row>
        <row r="104">
          <cell r="A104" t="str">
            <v>Septic: delivered to treatment plant</v>
          </cell>
          <cell r="B104" t="str">
            <v>pozos sépticas: entregada a planta de tratamiento</v>
          </cell>
          <cell r="C104" t="str">
            <v>Fosses septiques : livrée à la station d'épuration</v>
          </cell>
          <cell r="D104" t="str">
            <v>Септиктенк: доставляется на очистное сооружение</v>
          </cell>
          <cell r="E104" t="str">
            <v>الصرف الصحي: يتم تسليمه إلى محطة المعالجة</v>
          </cell>
        </row>
        <row r="105">
          <cell r="A105" t="str">
            <v>Latrines: contained</v>
          </cell>
          <cell r="B105" t="str">
            <v>Letrinas: contenida</v>
          </cell>
          <cell r="C105" t="str">
            <v>Latrines : confinée</v>
          </cell>
          <cell r="D105" t="str">
            <v>Уборные: экскременты изолируются</v>
          </cell>
          <cell r="E105" t="str">
            <v>المراحيض: مشمول</v>
          </cell>
        </row>
        <row r="106">
          <cell r="A106" t="str">
            <v>Latrines: not emptied</v>
          </cell>
          <cell r="B106" t="str">
            <v>Letrinas: no vaciada</v>
          </cell>
          <cell r="C106" t="str">
            <v>Latrines : non vidée</v>
          </cell>
          <cell r="D106" t="str">
            <v>Уборные: не опорожняются</v>
          </cell>
          <cell r="E106" t="str">
            <v>المراحيض: غير فارغة</v>
          </cell>
        </row>
        <row r="107">
          <cell r="A107" t="str">
            <v>Latrines: emptied and buried onsite</v>
          </cell>
          <cell r="B107" t="str">
            <v xml:space="preserve">
Letrinas: vaciada y enterrada in situ</v>
          </cell>
          <cell r="C107" t="str">
            <v>Latrines : vidée et enterrée sur place</v>
          </cell>
          <cell r="D107" t="str">
            <v>Уборные: опорожняаются и экскременты закапываются на месте</v>
          </cell>
          <cell r="E107" t="str">
            <v>المراحيض: يتم إفراغها ودفنها بالموقع</v>
          </cell>
        </row>
        <row r="108">
          <cell r="A108" t="str">
            <v>Latrines: emptied and discharged locally</v>
          </cell>
          <cell r="B108" t="str">
            <v>Letrinas: vaciada y descargada in situ</v>
          </cell>
          <cell r="C108" t="str">
            <v>Latrines : vidangée et évacuée sur place</v>
          </cell>
          <cell r="D108" t="str">
            <v>Уборные: опорожняаются и экскременты выбрасываются в данной местности</v>
          </cell>
          <cell r="E108" t="str">
            <v>المراحيض: يتم إفراغها وتفريغها محلياً</v>
          </cell>
        </row>
        <row r="109">
          <cell r="A109" t="str">
            <v>Latrines: emptied and removed offsite</v>
          </cell>
          <cell r="B109" t="str">
            <v>Letrinas: vaciada y retirada en otro lugar</v>
          </cell>
          <cell r="C109" t="str">
            <v>Latrines : vidée et enlevée hors site</v>
          </cell>
          <cell r="D109" t="str">
            <v>Уборные: опорожняются и экскременты удаляются за пределы участка</v>
          </cell>
          <cell r="E109" t="str">
            <v>المراحيض: تم إفراغها وإزالتها خارج الموقع</v>
          </cell>
        </row>
        <row r="110">
          <cell r="A110" t="str">
            <v>Latrines: delivered to treatment plant</v>
          </cell>
          <cell r="B110" t="str">
            <v>Letrinas: entregada a planta de tratamiento</v>
          </cell>
          <cell r="C110" t="str">
            <v>Latrines : livrée à la station d'épuration</v>
          </cell>
          <cell r="D110" t="str">
            <v>Уборные: экскременты доставляются на очистное сооружение</v>
          </cell>
          <cell r="E110" t="str">
            <v>المراحيض: تسلم إلى محطة المعالجة وإزالتها خارج الموقع</v>
          </cell>
        </row>
        <row r="111">
          <cell r="A111" t="str">
            <v>Treated at wastewater treatment plant</v>
          </cell>
          <cell r="B111" t="str">
            <v>Tratadamiento en planta de tratamiento de aguas residuales</v>
          </cell>
          <cell r="C111" t="str">
            <v>Traités à la station d'épuration</v>
          </cell>
          <cell r="D111" t="str">
            <v>Очищаются на станции очистки сточных вод</v>
          </cell>
          <cell r="E111" t="str">
            <v>يتم معالجتها في محطة معالجة مياه الصرف الصحي</v>
          </cell>
        </row>
        <row r="112">
          <cell r="A112" t="str">
            <v>Treated at faecal sludge treatment plant</v>
          </cell>
          <cell r="B112" t="str">
            <v>Tratamiento en planta de tratamiento de lodos fecales</v>
          </cell>
          <cell r="C112" t="str">
            <v>Traités à la station de traitement des boues de vidange</v>
          </cell>
          <cell r="D112" t="str">
            <v>Очищаются на станции очистки фекального шлама</v>
          </cell>
          <cell r="E112" t="str">
            <v>يتم معالجتها في محطة معالجة الحمأة البرازية</v>
          </cell>
        </row>
        <row r="113">
          <cell r="A113" t="str">
            <v>Shared</v>
          </cell>
          <cell r="B113" t="str">
            <v>Compartidas</v>
          </cell>
          <cell r="C113" t="str">
            <v>Partagées</v>
          </cell>
          <cell r="D113" t="str">
            <v>Совместного пользования</v>
          </cell>
          <cell r="E113" t="str">
            <v>مشترك</v>
          </cell>
        </row>
        <row r="114">
          <cell r="A114" t="str">
            <v>Handwashing facility</v>
          </cell>
          <cell r="B114" t="str">
            <v>Instalación para lavarse las manos</v>
          </cell>
          <cell r="C114" t="str">
            <v>Installation destinées au lavage des mains</v>
          </cell>
          <cell r="D114" t="str">
            <v>Приспособление для мытья рук</v>
          </cell>
          <cell r="E114" t="str">
            <v>مرفق غسيل اليدين</v>
          </cell>
        </row>
        <row r="115">
          <cell r="A115" t="str">
            <v>Facilty with water and soap</v>
          </cell>
          <cell r="B115" t="str">
            <v>Instalación con agua y jabón</v>
          </cell>
          <cell r="C115" t="str">
            <v>Installation avec eau et savon</v>
          </cell>
          <cell r="D115" t="str">
            <v>Приспособление с водой и мылом</v>
          </cell>
          <cell r="E115" t="str">
            <v>مرفق بالماء والصابون</v>
          </cell>
        </row>
        <row r="116">
          <cell r="A116" t="str">
            <v>Private place to change</v>
          </cell>
          <cell r="B116" t="str">
            <v>Lugar privado para cambiarse</v>
          </cell>
          <cell r="C116" t="str">
            <v>Endroit privé pour se changer</v>
          </cell>
          <cell r="D116" t="str">
            <v>Частное место для переодевания</v>
          </cell>
          <cell r="E116" t="str">
            <v>مكان خاص للتغيير</v>
          </cell>
        </row>
        <row r="117">
          <cell r="A117" t="str">
            <v>Use of menstrual materials</v>
          </cell>
          <cell r="B117" t="str">
            <v>Uso de materiales menstruales</v>
          </cell>
          <cell r="C117" t="str">
            <v>Utilisation de matériel menstruel</v>
          </cell>
          <cell r="D117" t="str">
            <v>Пользование гигиеническими материалами</v>
          </cell>
          <cell r="E117" t="str">
            <v>استخدام مواد الطمث</v>
          </cell>
        </row>
        <row r="118">
          <cell r="A118" t="str">
            <v xml:space="preserve">    Reusable materials</v>
          </cell>
          <cell r="B118" t="str">
            <v>Materiales reutilizables</v>
          </cell>
          <cell r="C118" t="str">
            <v>Matériaux réutilisables</v>
          </cell>
          <cell r="D118" t="str">
            <v>Материалы повторного использования</v>
          </cell>
          <cell r="E118" t="str">
            <v>مواد قابلة لإعادة الاستخدام</v>
          </cell>
        </row>
        <row r="119">
          <cell r="A119" t="str">
            <v xml:space="preserve">    Single-use materials</v>
          </cell>
          <cell r="B119" t="str">
            <v>Materiales no reutilizables</v>
          </cell>
          <cell r="C119" t="str">
            <v>Matériaux pas réutilisables</v>
          </cell>
          <cell r="D119" t="str">
            <v>Материалы одноразового использования</v>
          </cell>
          <cell r="E119" t="str">
            <v>مواد ذات استخدام واحد</v>
          </cell>
        </row>
        <row r="120">
          <cell r="A120" t="str">
            <v>Participation in activities during menstruation</v>
          </cell>
          <cell r="B120" t="str">
            <v>Participación en actividades durante la menstruación</v>
          </cell>
          <cell r="C120" t="str">
            <v>Participation à des activités pendant la menstruation</v>
          </cell>
          <cell r="D120" t="str">
            <v>Участие в обычных видах деятельности во время менструации</v>
          </cell>
          <cell r="E120" t="str">
            <v>المشاركة في الأنشطة أثناء الطمث</v>
          </cell>
        </row>
        <row r="121">
          <cell r="A121" t="str">
            <v>Awareness of menstruation before menarche</v>
          </cell>
          <cell r="B121" t="str">
            <v>Conciencia de la menstruación antes de la menarquia</v>
          </cell>
          <cell r="C121" t="str">
            <v>Conscience de la menstruation avant la ménarche</v>
          </cell>
          <cell r="D121" t="str">
            <v>Осведомленность о менструации до наступления первых месячных</v>
          </cell>
          <cell r="E121" t="str">
            <v>الوعي بالحيض قبل الطمث</v>
          </cell>
        </row>
        <row r="122">
          <cell r="A122" t="str">
            <v>POPULATION FIGURES (Thousands)</v>
          </cell>
          <cell r="B122" t="str">
            <v>CIFRAS DE POBLACIÓN (Miles)</v>
          </cell>
          <cell r="C122" t="str">
            <v>CHIFFRES DE POPULATION (En milliers)</v>
          </cell>
          <cell r="D122" t="str">
            <v>ЧИСЛЕННОСТЬ НАСЕЛЕНИЯ (тысяч человек)</v>
          </cell>
          <cell r="E122" t="str">
            <v>أعداد السكان (بالآلاف)</v>
          </cell>
        </row>
        <row r="123">
          <cell r="A123" t="str">
            <v>Menstrual Health</v>
          </cell>
          <cell r="B123" t="str">
            <v>Salud menstrual</v>
          </cell>
          <cell r="C123" t="str">
            <v>Santé menstruelle</v>
          </cell>
          <cell r="D123" t="str">
            <v>Здоровье во время менструации</v>
          </cell>
          <cell r="E123" t="str">
            <v>صحة الدورة الشهرية</v>
          </cell>
        </row>
        <row r="124">
          <cell r="A124" t="str">
            <v>Population (%)</v>
          </cell>
          <cell r="B124" t="str">
            <v>Población (%)</v>
          </cell>
          <cell r="C124" t="str">
            <v>Population (%)</v>
          </cell>
          <cell r="D124" t="str">
            <v>Население ((%)</v>
          </cell>
          <cell r="E124" t="str">
            <v>تعداد السكان (٪)</v>
          </cell>
        </row>
        <row r="125">
          <cell r="A125" t="str">
            <v>Safely managed elements: total</v>
          </cell>
          <cell r="B125" t="str">
            <v>Elementos gestionados de manera segura: total</v>
          </cell>
          <cell r="C125" t="str">
            <v>Éléments gérés en toute sécurité : total</v>
          </cell>
          <cell r="D125" t="str">
            <v>Безопасно организованные элементы: общий</v>
          </cell>
          <cell r="E125" t="str">
            <v>العناصر المدارة بأمان: المجموع</v>
          </cell>
        </row>
        <row r="126">
          <cell r="A126" t="str">
            <v>Safely managed elements: urban</v>
          </cell>
          <cell r="B126" t="str">
            <v>Elementos gestionados de manera segura: urbano</v>
          </cell>
          <cell r="C126" t="str">
            <v>Éléments gérés en toute sécurité : urbain</v>
          </cell>
          <cell r="D126" t="str">
            <v>Безопасно организованные элементы: город</v>
          </cell>
          <cell r="E126" t="str">
            <v>العناصر المدارة بأمان: حضرية</v>
          </cell>
        </row>
        <row r="127">
          <cell r="A127" t="str">
            <v>Safely managed elements: rural</v>
          </cell>
          <cell r="B127" t="str">
            <v>Elementos gestionados de manera segura: rural</v>
          </cell>
          <cell r="C127" t="str">
            <v>Éléments gérés en toute sécurité : rural</v>
          </cell>
          <cell r="D127" t="str">
            <v>Безопасно организованные элементы: сельская местность</v>
          </cell>
          <cell r="E127" t="str">
            <v>العناصر المدارة بأمان: ريفية</v>
          </cell>
        </row>
        <row r="128">
          <cell r="A128" t="str">
            <v>Piped and other improved facilities: total</v>
          </cell>
          <cell r="B128" t="str">
            <v>Instalaciones canalizadas y otras mejoradas: total</v>
          </cell>
          <cell r="C128" t="str">
            <v>Installations avec canalisations et autres installations améliorées : total</v>
          </cell>
          <cell r="D128" t="str">
            <v>Водопровод и др. улучшенные системы: общий</v>
          </cell>
          <cell r="E128" t="str">
            <v>الأنابيب والمرافق المحسنة الأخرى: المجموع</v>
          </cell>
        </row>
        <row r="129">
          <cell r="A129" t="str">
            <v>Piped and other improved facilities: urban</v>
          </cell>
          <cell r="B129" t="str">
            <v>Instalaciones canalizadas y otras mejoradas: urbano</v>
          </cell>
          <cell r="C129" t="str">
            <v>Installations avec canalisations et autres installations améliorées : urbain</v>
          </cell>
          <cell r="D129" t="str">
            <v>Водопровод и др. улучшенные системы: город</v>
          </cell>
          <cell r="E129" t="str">
            <v>الأنابيب والمرافق المحسنة الأخرى: حضرية</v>
          </cell>
        </row>
        <row r="130">
          <cell r="A130" t="str">
            <v>Piped and other improved facilities: rural</v>
          </cell>
          <cell r="B130" t="str">
            <v>Instalaciones canalizadas y otras mejoradas: rural</v>
          </cell>
          <cell r="C130" t="str">
            <v>Installations avec canalisations et autres installations améliorées : rurales</v>
          </cell>
          <cell r="D130" t="str">
            <v>Водопровод и др. улучшенные системы: село</v>
          </cell>
          <cell r="E130" t="str">
            <v>الأنابيب والمرافق المحسّنة الأخرى: ريفية</v>
          </cell>
        </row>
        <row r="131">
          <cell r="A131" t="str">
            <v>Sewer connections and onsite improved facilities: total</v>
          </cell>
          <cell r="B131" t="str">
            <v>Conexiones de alcantarillado e instalaciones mejoradas: total</v>
          </cell>
          <cell r="C131" t="str">
            <v>Raccordements aux égouts et installations améliorées : total</v>
          </cell>
          <cell r="D131" t="str">
            <v>Подключения к канализации и улучшенные автономные системы: общий</v>
          </cell>
          <cell r="E131" t="str">
            <v>وصلات الصرف الصحي والمرافق المحسنة في الموقع: المجموع</v>
          </cell>
        </row>
        <row r="132">
          <cell r="A132" t="str">
            <v>Sewer connections and onsite improved facilities: urban</v>
          </cell>
          <cell r="B132" t="str">
            <v>Conexiones de alcantarillado e instalaciones mejoradas: urbano</v>
          </cell>
          <cell r="C132" t="str">
            <v>Raccordements aux égouts et installations améliorée : urbain</v>
          </cell>
          <cell r="D132" t="str">
            <v>Подключения к канализации и улучшенные автономные системы: город</v>
          </cell>
          <cell r="E132" t="str">
            <v>وصلات الصرف الصحي والمرافق المحسنة في الموقع: حضرية</v>
          </cell>
        </row>
        <row r="133">
          <cell r="A133" t="str">
            <v>Sewer connections and onsite improved facilities: rural</v>
          </cell>
          <cell r="B133" t="str">
            <v>Conexiones de alcantarillado e instalaciones mejoradas: rural</v>
          </cell>
          <cell r="C133" t="str">
            <v>Raccordements aux égouts et installations améliorées : rural</v>
          </cell>
          <cell r="D133" t="str">
            <v>Подключения к канализации и улучшенные автономные системы: село</v>
          </cell>
          <cell r="E133" t="str">
            <v>وصلات الصرف الصحي والمرافق المحسنة في الموقع: المناطق الريفية</v>
          </cell>
        </row>
        <row r="134">
          <cell r="A134" t="str">
            <v>Basic water: total</v>
          </cell>
          <cell r="B134" t="str">
            <v>Agua básica: total</v>
          </cell>
          <cell r="C134" t="str">
            <v>Eau de base : total</v>
          </cell>
          <cell r="D134" t="str">
            <v>Базовые услуги водоснабжения: общий</v>
          </cell>
          <cell r="E134" t="str">
            <v>المياه الأساسية: المجموع</v>
          </cell>
        </row>
        <row r="135">
          <cell r="A135" t="str">
            <v>Basic water: urban</v>
          </cell>
          <cell r="B135" t="str">
            <v>Agua básica: urbano</v>
          </cell>
          <cell r="C135" t="str">
            <v>Eau de base : urbain</v>
          </cell>
          <cell r="D135" t="str">
            <v>Базовые услуги водоснабжения: город</v>
          </cell>
          <cell r="E135" t="str">
            <v>المياه الأساسية: حضرية</v>
          </cell>
        </row>
        <row r="136">
          <cell r="A136" t="str">
            <v>Basic water: rural</v>
          </cell>
          <cell r="B136" t="str">
            <v>Agua básica: rural</v>
          </cell>
          <cell r="C136" t="str">
            <v>Eau de base : rural</v>
          </cell>
          <cell r="D136" t="str">
            <v>Базовые услуги водоснабжения: сельская местность</v>
          </cell>
          <cell r="E136" t="str">
            <v>المياه الأساسية: ريفية</v>
          </cell>
        </row>
        <row r="137">
          <cell r="A137" t="str">
            <v>Basic sanitation: total</v>
          </cell>
          <cell r="B137" t="str">
            <v>Saneamiento básico: total</v>
          </cell>
          <cell r="C137" t="str">
            <v>Assainissement de base : total</v>
          </cell>
          <cell r="D137" t="str">
            <v>Базовые услуги санитарии: общий</v>
          </cell>
          <cell r="E137" t="str">
            <v>الصرف الصحي الأساسي: المجموع</v>
          </cell>
        </row>
        <row r="138">
          <cell r="A138" t="str">
            <v>Basic sanitation: urban</v>
          </cell>
          <cell r="B138" t="str">
            <v>Saneamiento básico: urbano</v>
          </cell>
          <cell r="C138" t="str">
            <v>Assainissement de base : urbain</v>
          </cell>
          <cell r="D138" t="str">
            <v>Базовые услуги санитарии: город</v>
          </cell>
          <cell r="E138" t="str">
            <v>الصرف الصحي الأساسي: في المناطق الحضرية</v>
          </cell>
        </row>
        <row r="139">
          <cell r="A139" t="str">
            <v>Basic sanitation: rural</v>
          </cell>
          <cell r="B139" t="str">
            <v>Saneamiento básico: rural</v>
          </cell>
          <cell r="C139" t="str">
            <v>Assainissement de base : rural</v>
          </cell>
          <cell r="D139" t="str">
            <v>Базовые услуги санитарии: сельская местность</v>
          </cell>
          <cell r="E139" t="str">
            <v>الصرف الصحي الأساسي: الريف</v>
          </cell>
        </row>
        <row r="140">
          <cell r="A140" t="str">
            <v>Basic hygiene: total</v>
          </cell>
          <cell r="B140" t="str">
            <v>Higiene básica: total</v>
          </cell>
          <cell r="C140" t="str">
            <v>Hygiène de base : total</v>
          </cell>
          <cell r="D140" t="str">
            <v>Базовые средства гигиены: общий</v>
          </cell>
          <cell r="E140" t="str">
            <v>النظافة الأساسية: المجموع</v>
          </cell>
        </row>
        <row r="141">
          <cell r="A141" t="str">
            <v>Basic hygiene: urban</v>
          </cell>
          <cell r="B141" t="str">
            <v>Higiene básica: urbano</v>
          </cell>
          <cell r="C141" t="str">
            <v>Hygiène de base : urbain</v>
          </cell>
          <cell r="D141" t="str">
            <v>Базовые средства гигиены: город</v>
          </cell>
          <cell r="E141" t="str">
            <v>النظافة الأساسية: الحضرية</v>
          </cell>
        </row>
        <row r="142">
          <cell r="A142" t="str">
            <v>Basic hygiene: rural</v>
          </cell>
          <cell r="B142" t="str">
            <v>Higiene básica: rural</v>
          </cell>
          <cell r="C142" t="str">
            <v>Hygiène de base : rural</v>
          </cell>
          <cell r="D142" t="str">
            <v>Базовые средства гигиены: сельская местность</v>
          </cell>
          <cell r="E142" t="str">
            <v>النظافة الأساسية: الريفية</v>
          </cell>
        </row>
        <row r="143">
          <cell r="A143" t="str">
            <v>Open defecation: total</v>
          </cell>
          <cell r="B143" t="str">
            <v>Defecación al aire libre: total</v>
          </cell>
          <cell r="C143" t="str">
            <v>Défécation à l'air libre : total</v>
          </cell>
          <cell r="D143" t="str">
            <v>Открытая дефекация: общий</v>
          </cell>
          <cell r="E143" t="str">
            <v>التغوط في العراء: المجموع</v>
          </cell>
        </row>
        <row r="144">
          <cell r="A144" t="str">
            <v>Open defecation: urban</v>
          </cell>
          <cell r="B144" t="str">
            <v>Defecación al aire libre: urbano</v>
          </cell>
          <cell r="C144" t="str">
            <v>Défécation à l'air libre : urbain</v>
          </cell>
          <cell r="D144" t="str">
            <v>Открытая дефекация: город</v>
          </cell>
          <cell r="E144" t="str">
            <v>التغوط في العراء: في المناطق الحضرية</v>
          </cell>
        </row>
        <row r="145">
          <cell r="A145" t="str">
            <v>Open defecation: rural</v>
          </cell>
          <cell r="B145" t="str">
            <v>Defecación al aire libre: rural</v>
          </cell>
          <cell r="C145" t="str">
            <v>Défécation à l'air libre : rural</v>
          </cell>
          <cell r="D145" t="str">
            <v>Открытая дефекация: сельская местность</v>
          </cell>
          <cell r="E145" t="str">
            <v>التغوط في العراء: ريفي</v>
          </cell>
        </row>
        <row r="146">
          <cell r="A146" t="str">
            <v>No safely managed estimate available</v>
          </cell>
          <cell r="B146" t="str">
            <v>No se dispone de una estimación gestionada de manera segura</v>
          </cell>
          <cell r="C146" t="str">
            <v xml:space="preserve">
Aucune estimation gérée en toute sécurité disponible</v>
          </cell>
          <cell r="D146" t="str">
            <v>Оценка безопасно организованных услуг отсутствует</v>
          </cell>
          <cell r="E146" t="str">
            <v>لا يوجد تقدير متاح بأمان</v>
          </cell>
        </row>
        <row r="147">
          <cell r="A147" t="str">
            <v>No safely managed estimate available</v>
          </cell>
          <cell r="B147" t="str">
            <v>No se dispone de una estimación gestionada de manera segura</v>
          </cell>
          <cell r="C147" t="str">
            <v xml:space="preserve">
Aucune estimation gérée en toute sécurité disponible</v>
          </cell>
          <cell r="D147" t="str">
            <v>Оценка безопасно организованных услуг отсутствует</v>
          </cell>
          <cell r="E147" t="str">
            <v>لا يوجد تقدير متاح بأمان</v>
          </cell>
        </row>
        <row r="148">
          <cell r="A148" t="str">
            <v>Piped water estimates</v>
          </cell>
          <cell r="B148" t="str">
            <v>Estimaciones de agua entubada</v>
          </cell>
          <cell r="C148" t="str">
            <v>Estimations de l'eau courante</v>
          </cell>
          <cell r="D148" t="str">
            <v xml:space="preserve">Оценки охвата водопроводным </v>
          </cell>
          <cell r="E148" t="str">
            <v>تقديرات مياه الأنابيب</v>
          </cell>
        </row>
        <row r="149">
          <cell r="A149" t="str">
            <v>Piped water datapoints</v>
          </cell>
          <cell r="B149" t="str">
            <v>Puntos de datos de agua entubada</v>
          </cell>
          <cell r="C149" t="str">
            <v>Points de données d'eau courante</v>
          </cell>
          <cell r="D149" t="str">
            <v>Точки данных о не водопроводном</v>
          </cell>
          <cell r="E149" t="str">
            <v>نقاط بيانات المياه المنقولة بالأنابيب</v>
          </cell>
        </row>
        <row r="150">
          <cell r="A150" t="str">
            <v>Non piped water estimates</v>
          </cell>
          <cell r="B150" t="str">
            <v>Estimaciones de agua no entubada</v>
          </cell>
          <cell r="C150" t="str">
            <v>Estimations d'eau non courante</v>
          </cell>
          <cell r="D150" t="str">
            <v>Оценки охвата не водопроводным</v>
          </cell>
          <cell r="E150" t="str">
            <v>تقديرات المياه غير الأنابيب</v>
          </cell>
        </row>
        <row r="151">
          <cell r="A151" t="str">
            <v>Sewer connection estimates</v>
          </cell>
          <cell r="B151" t="str">
            <v>Estimaciones de conexión de alcantarillado</v>
          </cell>
          <cell r="C151" t="str">
            <v>Estimations de raccordement aux égouts</v>
          </cell>
          <cell r="D151" t="str">
            <v>Оценки подключений к канализации</v>
          </cell>
          <cell r="E151" t="str">
            <v>تقديرات اتصال الصرف الصحي</v>
          </cell>
        </row>
        <row r="152">
          <cell r="A152" t="str">
            <v>Septic tanks estimates</v>
          </cell>
          <cell r="B152" t="str">
            <v>Estimaciones de fosas sépticas</v>
          </cell>
          <cell r="C152" t="str">
            <v>Estimations de fosses septiques</v>
          </cell>
          <cell r="D152" t="str">
            <v>Оценки септиктенков</v>
          </cell>
          <cell r="E152" t="str">
            <v>تقديرات خزانات الصرف الصحي</v>
          </cell>
        </row>
        <row r="153">
          <cell r="A153" t="str">
            <v>Latrines and other estimates</v>
          </cell>
          <cell r="B153" t="str">
            <v>Estimaciones de letrinas y otras</v>
          </cell>
          <cell r="C153" t="str">
            <v>Estimations de latrines et autres</v>
          </cell>
          <cell r="D153" t="str">
            <v>Оценки уборных и др.</v>
          </cell>
          <cell r="E153" t="str">
            <v>مراحيض وتقديرات أخرى</v>
          </cell>
        </row>
        <row r="154">
          <cell r="A154" t="str">
            <v>Sewer connection datapoints</v>
          </cell>
          <cell r="B154" t="str">
            <v>Puntos de datos de conexión de alcantarillado</v>
          </cell>
          <cell r="C154" t="str">
            <v>Points de données de raccordement aux égouts</v>
          </cell>
          <cell r="D154" t="str">
            <v>Точки данных о подключении к канализации</v>
          </cell>
          <cell r="E154" t="str">
            <v>نقاط بيانات اتصال المجاري</v>
          </cell>
        </row>
        <row r="155">
          <cell r="A155" t="str">
            <v>Septic tanks datapoints</v>
          </cell>
          <cell r="D155" t="str">
            <v>Точки данных о наличии септиктенков</v>
          </cell>
        </row>
        <row r="156">
          <cell r="A156" t="str">
            <v>Improved datapoints</v>
          </cell>
          <cell r="B156" t="str">
            <v>Puntos de datos mejorados</v>
          </cell>
          <cell r="C156" t="str">
            <v>Points de données améliorés</v>
          </cell>
          <cell r="D156" t="str">
            <v>Точки данных об улучшенных сооружениях</v>
          </cell>
          <cell r="E156" t="str">
            <v>تحسين نقاط البيانات</v>
          </cell>
        </row>
        <row r="157">
          <cell r="A157" t="str">
            <v>Improved estimates</v>
          </cell>
          <cell r="B157" t="str">
            <v>Estimaciones mejoradas</v>
          </cell>
          <cell r="C157" t="str">
            <v>Estimations améliorées</v>
          </cell>
          <cell r="D157" t="str">
            <v>Оценки охвата улучшенными сооружениями</v>
          </cell>
          <cell r="E157" t="str">
            <v>تقديرات محسنة</v>
          </cell>
        </row>
        <row r="158">
          <cell r="A158" t="str">
            <v>Basic estimates</v>
          </cell>
          <cell r="B158" t="str">
            <v>Estimaciones básicas</v>
          </cell>
          <cell r="C158" t="str">
            <v>Estimations de base</v>
          </cell>
          <cell r="D158" t="str">
            <v>Оценки охвата базовыми услугами</v>
          </cell>
          <cell r="E158" t="str">
            <v>التقديرات الأساسية</v>
          </cell>
        </row>
        <row r="159">
          <cell r="A159" t="str">
            <v>Basic datapoints</v>
          </cell>
          <cell r="B159" t="str">
            <v>Puntos de datos básicos</v>
          </cell>
          <cell r="C159" t="str">
            <v>Points de données de base</v>
          </cell>
          <cell r="D159" t="str">
            <v>Точки данных о базовых услугах</v>
          </cell>
          <cell r="E159" t="str">
            <v>نقاط البيانات الأساسية</v>
          </cell>
        </row>
        <row r="160">
          <cell r="A160" t="str">
            <v>Open defecation datapoints</v>
          </cell>
          <cell r="B160" t="str">
            <v>Puntos de datos de defecación al aire libre</v>
          </cell>
          <cell r="C160" t="str">
            <v>Points de données de défécation à l'air libre</v>
          </cell>
          <cell r="D160" t="str">
            <v>Точки данных об открытой дефекации</v>
          </cell>
          <cell r="E160" t="str">
            <v>نقاط بيانات التغوط في العراء</v>
          </cell>
        </row>
        <row r="161">
          <cell r="A161" t="str">
            <v>Open defecation estimates</v>
          </cell>
          <cell r="B161" t="str">
            <v>Estimaciones de defecación al aire libre</v>
          </cell>
          <cell r="C161" t="str">
            <v>Estimations de la défécation à l'air libre</v>
          </cell>
          <cell r="D161" t="str">
            <v>Оценки распространенности открытой дефекации</v>
          </cell>
          <cell r="E161" t="str">
            <v>تقديرات التغوط في العراء</v>
          </cell>
        </row>
        <row r="162">
          <cell r="A162" t="str">
            <v>Links to sources within this tab</v>
          </cell>
          <cell r="B162" t="str">
            <v>Enlaces a fuentes dentro de esta pestaña</v>
          </cell>
          <cell r="C162" t="str">
            <v>Liens vers les sources dans cette feuille</v>
          </cell>
          <cell r="D162" t="str">
            <v>Ссылки на источники в этом рабочем листе</v>
          </cell>
          <cell r="E162" t="str">
            <v>روابط لمصادر داخل علامة التبويب هذه</v>
          </cell>
        </row>
        <row r="163">
          <cell r="A163" t="str">
            <v>Definitions</v>
          </cell>
          <cell r="B163" t="str">
            <v>Definiciones</v>
          </cell>
          <cell r="C163" t="str">
            <v>Définitions</v>
          </cell>
          <cell r="D163" t="str">
            <v>Определения</v>
          </cell>
          <cell r="E163" t="str">
            <v>تعريفات</v>
          </cell>
        </row>
        <row r="164">
          <cell r="A164" t="str">
            <v>Facility type estimates</v>
          </cell>
          <cell r="B164" t="str">
            <v>Estimaciones del tipo de instalación</v>
          </cell>
          <cell r="C164" t="str">
            <v>Estimations du type d'installation</v>
          </cell>
          <cell r="D164" t="str">
            <v>Оценки типов сооружений</v>
          </cell>
          <cell r="E164" t="str">
            <v>تقديرات نوع المرفق</v>
          </cell>
        </row>
        <row r="165">
          <cell r="A165" t="str">
            <v>All piped</v>
          </cell>
          <cell r="B165" t="str">
            <v>Toda entubada</v>
          </cell>
          <cell r="C165" t="str">
            <v>Tout canalisé</v>
          </cell>
          <cell r="D165" t="str">
            <v>Все трубопроводные</v>
          </cell>
          <cell r="E165" t="str">
            <v>كل الأنابيب</v>
          </cell>
        </row>
        <row r="166">
          <cell r="A166" t="str">
            <v>Service level estimate</v>
          </cell>
          <cell r="B166" t="str">
            <v>Estimación del nivel de servicio</v>
          </cell>
          <cell r="C166" t="str">
            <v>Estimation du niveau de service</v>
          </cell>
          <cell r="D166" t="str">
            <v>Оценка уровня услуг</v>
          </cell>
          <cell r="E166" t="str">
            <v>تقدير مستوى الخدمة</v>
          </cell>
        </row>
        <row r="167">
          <cell r="A167" t="str">
            <v>Accessibility</v>
          </cell>
          <cell r="B167" t="str">
            <v>Accesibilidad</v>
          </cell>
          <cell r="C167" t="str">
            <v>Accessibilité</v>
          </cell>
          <cell r="D167" t="str">
            <v>Доступность</v>
          </cell>
          <cell r="E167" t="str">
            <v>إمكانية الوصول</v>
          </cell>
        </row>
        <row r="168">
          <cell r="A168" t="str">
            <v>On premises</v>
          </cell>
          <cell r="B168" t="str">
            <v>In situ</v>
          </cell>
          <cell r="C168" t="str">
            <v>Sur place</v>
          </cell>
          <cell r="D168" t="str">
            <v>В помещении или на прилегающей территории</v>
          </cell>
          <cell r="E168" t="str">
            <v>في أماكن العمل</v>
          </cell>
        </row>
        <row r="169">
          <cell r="A169" t="str">
            <v>Within 30 minutes</v>
          </cell>
          <cell r="B169" t="str">
            <v>En 30 minutos</v>
          </cell>
          <cell r="C169" t="str">
            <v>Dans les 30 minutes</v>
          </cell>
          <cell r="D169" t="str">
            <v>В пределах 30 минут</v>
          </cell>
          <cell r="E169" t="str">
            <v>في غضون 30 دقيقة</v>
          </cell>
        </row>
        <row r="170">
          <cell r="A170" t="str">
            <v>Availability</v>
          </cell>
          <cell r="B170" t="str">
            <v>Disponibilidad</v>
          </cell>
          <cell r="C170" t="str">
            <v>Disponibilité</v>
          </cell>
          <cell r="D170" t="str">
            <v>Наличие</v>
          </cell>
          <cell r="E170" t="str">
            <v>التوفر</v>
          </cell>
        </row>
        <row r="171">
          <cell r="A171" t="str">
            <v>Sufficient</v>
          </cell>
          <cell r="B171" t="str">
            <v>Suficiente</v>
          </cell>
          <cell r="C171" t="str">
            <v>Suffisant</v>
          </cell>
          <cell r="D171" t="str">
            <v>Достаточное количество</v>
          </cell>
          <cell r="E171" t="str">
            <v>كاف</v>
          </cell>
        </row>
        <row r="172">
          <cell r="A172" t="str">
            <v>Most of the time</v>
          </cell>
          <cell r="B172" t="str">
            <v>La mayor parte del tiempo</v>
          </cell>
          <cell r="C172" t="str">
            <v>Le plus souvent</v>
          </cell>
          <cell r="D172" t="str">
            <v>Большую часть времени</v>
          </cell>
          <cell r="E172" t="str">
            <v>معظم الوقت</v>
          </cell>
        </row>
        <row r="173">
          <cell r="A173" t="str">
            <v>Continuous</v>
          </cell>
          <cell r="B173" t="str">
            <v>Continuo</v>
          </cell>
          <cell r="C173" t="str">
            <v>Continu</v>
          </cell>
          <cell r="D173" t="str">
            <v>Непрерывно</v>
          </cell>
          <cell r="E173" t="str">
            <v>مستمر</v>
          </cell>
        </row>
        <row r="174">
          <cell r="A174" t="str">
            <v>Other</v>
          </cell>
          <cell r="B174" t="str">
            <v>Otro</v>
          </cell>
          <cell r="C174" t="str">
            <v>Autre</v>
          </cell>
          <cell r="D174" t="str">
            <v>Другое</v>
          </cell>
          <cell r="E174" t="str">
            <v>آخر</v>
          </cell>
        </row>
        <row r="175">
          <cell r="A175" t="str">
            <v>Quality</v>
          </cell>
          <cell r="B175" t="str">
            <v>Calidad</v>
          </cell>
          <cell r="C175" t="str">
            <v>Qualité</v>
          </cell>
          <cell r="D175" t="str">
            <v>Качество</v>
          </cell>
          <cell r="E175" t="str">
            <v>جودة</v>
          </cell>
        </row>
        <row r="176">
          <cell r="A176" t="str">
            <v>Microbial</v>
          </cell>
          <cell r="B176" t="str">
            <v>Microbiano</v>
          </cell>
          <cell r="C176" t="str">
            <v>Microbien</v>
          </cell>
          <cell r="D176" t="str">
            <v>Микробное</v>
          </cell>
          <cell r="E176" t="str">
            <v>جرثومي</v>
          </cell>
        </row>
        <row r="177">
          <cell r="A177" t="str">
            <v>Fluoride</v>
          </cell>
          <cell r="B177" t="str">
            <v>Fluoruro</v>
          </cell>
          <cell r="C177" t="str">
            <v>Fluorure</v>
          </cell>
          <cell r="D177" t="str">
            <v xml:space="preserve">Фторид </v>
          </cell>
          <cell r="E177" t="str">
            <v>فلوريد</v>
          </cell>
        </row>
        <row r="178">
          <cell r="A178" t="str">
            <v>Arsenic</v>
          </cell>
          <cell r="B178" t="str">
            <v>Arsénico</v>
          </cell>
          <cell r="C178" t="str">
            <v>Arsenic</v>
          </cell>
          <cell r="D178" t="str">
            <v>Мышьяк</v>
          </cell>
          <cell r="E178" t="str">
            <v>الزرنيخ</v>
          </cell>
        </row>
        <row r="179">
          <cell r="A179" t="str">
            <v>Other</v>
          </cell>
          <cell r="B179" t="str">
            <v>Otro</v>
          </cell>
          <cell r="C179" t="str">
            <v>Autre</v>
          </cell>
          <cell r="D179" t="str">
            <v>Другое</v>
          </cell>
          <cell r="E179" t="str">
            <v>آخر</v>
          </cell>
        </row>
        <row r="180">
          <cell r="A180" t="str">
            <v>Notes</v>
          </cell>
          <cell r="B180" t="str">
            <v>Notas</v>
          </cell>
          <cell r="C180" t="str">
            <v>Remarques</v>
          </cell>
          <cell r="D180" t="str">
            <v>Примечания</v>
          </cell>
          <cell r="E180" t="str">
            <v>ملحوظات</v>
          </cell>
        </row>
        <row r="181">
          <cell r="A181" t="str">
            <v>Original denomination</v>
          </cell>
          <cell r="B181" t="str">
            <v>Denominación original</v>
          </cell>
          <cell r="C181" t="str">
            <v>Dénomination originale</v>
          </cell>
          <cell r="D181" t="str">
            <v>Название в оригинале</v>
          </cell>
          <cell r="E181" t="str">
            <v>الفئة الأصلية</v>
          </cell>
        </row>
        <row r="182">
          <cell r="A182" t="str">
            <v>Classification</v>
          </cell>
          <cell r="B182" t="str">
            <v>Clasificación</v>
          </cell>
          <cell r="C182" t="str">
            <v>Classification</v>
          </cell>
          <cell r="D182" t="str">
            <v>Классификация</v>
          </cell>
          <cell r="E182" t="str">
            <v>تصنيف</v>
          </cell>
        </row>
        <row r="183">
          <cell r="A183" t="str">
            <v>Tap water</v>
          </cell>
          <cell r="B183" t="str">
            <v>Agua del grifo</v>
          </cell>
          <cell r="C183" t="str">
            <v>Eau du robinet</v>
          </cell>
          <cell r="D183" t="str">
            <v>Вода из крана</v>
          </cell>
          <cell r="E183" t="str">
            <v>ماء الصنبور</v>
          </cell>
        </row>
        <row r="184">
          <cell r="A184" t="str">
            <v>Piped on premises</v>
          </cell>
          <cell r="B184" t="str">
            <v>Conexiones domiciliarias</v>
          </cell>
          <cell r="C184" t="str">
            <v>Connexions maison</v>
          </cell>
          <cell r="D184" t="str">
            <v>Подключения к дому</v>
          </cell>
          <cell r="E184" t="str">
            <v>اتصالات المنزل</v>
          </cell>
        </row>
        <row r="185">
          <cell r="A185" t="str">
            <v>Piped water into dwelling</v>
          </cell>
          <cell r="B185" t="str">
            <v>Agua entubada en la vivienda</v>
          </cell>
          <cell r="C185" t="str">
            <v>Eau courante dans le logement</v>
          </cell>
          <cell r="D185" t="str">
            <v>Водопроводная вода подается в жилище</v>
          </cell>
          <cell r="E185" t="str">
            <v>الماء بالأنابيب في المسكن</v>
          </cell>
        </row>
        <row r="186">
          <cell r="A186" t="str">
            <v>Piped water to yard/plot</v>
          </cell>
          <cell r="B186" t="str">
            <v>Agua corriente al patio/parcela</v>
          </cell>
          <cell r="C186" t="str">
            <v>Eau courante dans la cour ou sur le terrain</v>
          </cell>
          <cell r="D186" t="str">
            <v>Водопроводная вода подается во двор/на участок</v>
          </cell>
          <cell r="E186" t="str">
            <v>المياه المنقولة بالأنابيب إلى ساحة / قطعة أرض</v>
          </cell>
        </row>
        <row r="187">
          <cell r="A187" t="str">
            <v>Public tap, standpipe</v>
          </cell>
          <cell r="B187" t="str">
            <v>Fuentes públicas</v>
          </cell>
          <cell r="C187" t="str">
            <v>Fontaine publique</v>
          </cell>
          <cell r="D187" t="str">
            <v>Общественный кран, колонка</v>
          </cell>
          <cell r="E187" t="str">
            <v>الحنفية العامة والصنبور الرأسي</v>
          </cell>
        </row>
        <row r="188">
          <cell r="A188" t="str">
            <v>Other</v>
          </cell>
          <cell r="B188" t="str">
            <v>Otro</v>
          </cell>
          <cell r="C188" t="str">
            <v>Autre</v>
          </cell>
          <cell r="D188" t="str">
            <v>Другое</v>
          </cell>
          <cell r="E188" t="str">
            <v>آخر</v>
          </cell>
        </row>
        <row r="189">
          <cell r="A189" t="str">
            <v>Ground water</v>
          </cell>
          <cell r="B189" t="str">
            <v>Agua subterránea</v>
          </cell>
          <cell r="C189" t="str">
            <v>Eaux souterraines</v>
          </cell>
          <cell r="D189" t="str">
            <v>Грунтовые воды</v>
          </cell>
          <cell r="E189" t="str">
            <v>المياه الجوفية</v>
          </cell>
        </row>
        <row r="190">
          <cell r="A190" t="str">
            <v>Protected ground water</v>
          </cell>
          <cell r="B190" t="str">
            <v>Agua subterránea protegida</v>
          </cell>
          <cell r="C190" t="str">
            <v>Eaux souterraines protégées</v>
          </cell>
          <cell r="D190" t="str">
            <v>Защищённые грунтовые воды</v>
          </cell>
          <cell r="E190" t="str">
            <v>المياه الجوفية المحمية</v>
          </cell>
        </row>
        <row r="191">
          <cell r="A191" t="str">
            <v>Unprotected ground water</v>
          </cell>
          <cell r="B191" t="str">
            <v>Agua subterránea  non protegida</v>
          </cell>
          <cell r="C191" t="str">
            <v>Eaux souterraines non protégées</v>
          </cell>
          <cell r="D191" t="str">
            <v>Незащищённые грунтовые воды</v>
          </cell>
          <cell r="E191" t="str">
            <v>المياه الجوفية غير المحمية</v>
          </cell>
        </row>
        <row r="192">
          <cell r="A192" t="str">
            <v>Protected wells or springs</v>
          </cell>
          <cell r="B192" t="str">
            <v>Pozos o manantiales protegidos</v>
          </cell>
          <cell r="C192" t="str">
            <v>Puits ou sources protégées</v>
          </cell>
          <cell r="D192" t="str">
            <v>Защищённые колодцы или родники</v>
          </cell>
          <cell r="E192" t="str">
            <v>آبار أو ينابيع محمية</v>
          </cell>
        </row>
        <row r="193">
          <cell r="A193" t="str">
            <v>Private</v>
          </cell>
          <cell r="B193" t="str">
            <v>Privado</v>
          </cell>
          <cell r="C193" t="str">
            <v>Privé</v>
          </cell>
          <cell r="D193" t="str">
            <v>Частный</v>
          </cell>
          <cell r="E193" t="str">
            <v>خاص</v>
          </cell>
        </row>
        <row r="194">
          <cell r="A194" t="str">
            <v>Public</v>
          </cell>
          <cell r="B194" t="str">
            <v>Publico</v>
          </cell>
          <cell r="C194" t="str">
            <v>Public</v>
          </cell>
          <cell r="D194" t="str">
            <v xml:space="preserve">Общественный </v>
          </cell>
          <cell r="E194" t="str">
            <v>عام</v>
          </cell>
        </row>
        <row r="195">
          <cell r="A195" t="str">
            <v>Other</v>
          </cell>
          <cell r="B195" t="str">
            <v>Otro</v>
          </cell>
          <cell r="C195" t="str">
            <v>Autre</v>
          </cell>
          <cell r="D195" t="str">
            <v>Другое</v>
          </cell>
          <cell r="E195" t="str">
            <v>آخر</v>
          </cell>
        </row>
        <row r="196">
          <cell r="A196" t="str">
            <v>Unprotected wells or springs</v>
          </cell>
          <cell r="B196" t="str">
            <v>Pozos o manantiales non protegidos</v>
          </cell>
          <cell r="C196" t="str">
            <v>Puits ou sources non protégées</v>
          </cell>
          <cell r="D196" t="str">
            <v>Незащищённые колодцы или родники</v>
          </cell>
          <cell r="E196" t="str">
            <v>الآبار أو الينابيع غير المحمية</v>
          </cell>
        </row>
        <row r="197">
          <cell r="A197" t="str">
            <v>All wells</v>
          </cell>
          <cell r="B197" t="str">
            <v>Todos los pozos</v>
          </cell>
          <cell r="C197" t="str">
            <v>Tous les puits</v>
          </cell>
          <cell r="D197" t="str">
            <v>Все колодцы</v>
          </cell>
          <cell r="E197" t="str">
            <v>كل الآبار</v>
          </cell>
        </row>
        <row r="198">
          <cell r="A198" t="str">
            <v>Tubewell, borehole</v>
          </cell>
          <cell r="B198" t="str">
            <v>Pozos entubados o de sondeo</v>
          </cell>
          <cell r="C198" t="str">
            <v>Puits tubulaire, forage</v>
          </cell>
          <cell r="D198" t="str">
            <v>Трубчатый колодец, скважина</v>
          </cell>
          <cell r="E198" t="str">
            <v>بئر أنبوبي ، بئر</v>
          </cell>
        </row>
        <row r="199">
          <cell r="A199" t="str">
            <v>Traditional wells</v>
          </cell>
          <cell r="B199" t="str">
            <v>Pozos tradicionales</v>
          </cell>
          <cell r="C199" t="str">
            <v>Puits traditionnels</v>
          </cell>
          <cell r="D199" t="str">
            <v>Традиционные колодцы</v>
          </cell>
          <cell r="E199" t="str">
            <v>الآبار التقليدية</v>
          </cell>
        </row>
        <row r="200">
          <cell r="A200" t="str">
            <v>Protected well</v>
          </cell>
          <cell r="B200" t="str">
            <v>Pozos protegidos</v>
          </cell>
          <cell r="C200" t="str">
            <v>Puits protegées</v>
          </cell>
          <cell r="D200" t="str">
            <v>Защищённый колодец</v>
          </cell>
          <cell r="E200" t="str">
            <v>محمي بشكل جيد</v>
          </cell>
        </row>
        <row r="201">
          <cell r="A201" t="str">
            <v>Unprotected well</v>
          </cell>
          <cell r="B201" t="str">
            <v>Pozos non protegidos</v>
          </cell>
          <cell r="C201" t="str">
            <v>Puits non-protegées</v>
          </cell>
          <cell r="D201" t="str">
            <v>Незащищённый колодец</v>
          </cell>
          <cell r="E201" t="str">
            <v>بئر غير محمي</v>
          </cell>
        </row>
        <row r="202">
          <cell r="A202" t="str">
            <v>All springs</v>
          </cell>
          <cell r="B202" t="str">
            <v>Todos los manantiales</v>
          </cell>
          <cell r="C202" t="str">
            <v>Toutes les sources</v>
          </cell>
          <cell r="D202" t="str">
            <v>Все родники</v>
          </cell>
          <cell r="E202" t="str">
            <v>كل الينابيع</v>
          </cell>
        </row>
        <row r="203">
          <cell r="A203" t="str">
            <v>Protected spring</v>
          </cell>
          <cell r="B203" t="str">
            <v>Manantiales protegidos</v>
          </cell>
          <cell r="C203" t="str">
            <v>Source protégées</v>
          </cell>
          <cell r="D203" t="str">
            <v>Защищённый родник</v>
          </cell>
          <cell r="E203" t="str">
            <v>ينبوع المحمي</v>
          </cell>
        </row>
        <row r="204">
          <cell r="A204" t="str">
            <v>Unprotected spring</v>
          </cell>
          <cell r="B204" t="str">
            <v>Manantiales protegidos</v>
          </cell>
          <cell r="C204" t="str">
            <v>Source non-protégées</v>
          </cell>
          <cell r="D204" t="str">
            <v>Незащищённый родник</v>
          </cell>
          <cell r="E204" t="str">
            <v>ينبوع غير المحمي</v>
          </cell>
        </row>
        <row r="205">
          <cell r="A205" t="str">
            <v>Rainwater</v>
          </cell>
          <cell r="B205" t="str">
            <v>Agua de lluvia</v>
          </cell>
          <cell r="C205" t="str">
            <v>Eau de pluie</v>
          </cell>
          <cell r="D205" t="str">
            <v>Дождевая вода</v>
          </cell>
          <cell r="E205" t="str">
            <v>مياه الأمطار</v>
          </cell>
        </row>
        <row r="206">
          <cell r="A206" t="str">
            <v>Covered cistern/tank</v>
          </cell>
          <cell r="B206" t="str">
            <v>Cisterna/tanque cubierto</v>
          </cell>
          <cell r="C206" t="str">
            <v>Citerne/réservoir couvert</v>
          </cell>
          <cell r="D206" t="str">
            <v>Крытая цистерна/резервуар</v>
          </cell>
          <cell r="E206" t="str">
            <v>خزان / خزان مغطى</v>
          </cell>
        </row>
        <row r="207">
          <cell r="A207" t="str">
            <v>Uncovered cistern/tank</v>
          </cell>
          <cell r="B207" t="str">
            <v>Cisterna/tanque descubierto</v>
          </cell>
          <cell r="C207" t="str">
            <v>Citerne/réservoir découvert</v>
          </cell>
          <cell r="D207" t="str">
            <v>Открытая цистерна/резервуар</v>
          </cell>
          <cell r="E207" t="str">
            <v>خزان / خزان غير مغطى</v>
          </cell>
        </row>
        <row r="208">
          <cell r="A208" t="str">
            <v>Packaged water</v>
          </cell>
          <cell r="B208" t="str">
            <v>Agua envasada</v>
          </cell>
          <cell r="C208" t="str">
            <v>Eau conditionnée</v>
          </cell>
          <cell r="D208" t="str">
            <v>Фасованная вода</v>
          </cell>
          <cell r="E208" t="str">
            <v>المياه المعبأة</v>
          </cell>
        </row>
        <row r="209">
          <cell r="A209" t="str">
            <v>Bottled water</v>
          </cell>
          <cell r="B209" t="str">
            <v>Agua embotellada</v>
          </cell>
          <cell r="C209" t="str">
            <v>Eau en bouteille</v>
          </cell>
          <cell r="D209" t="str">
            <v>Бутилированная вода</v>
          </cell>
          <cell r="E209" t="str">
            <v>مياه معبأة</v>
          </cell>
        </row>
        <row r="210">
          <cell r="A210" t="str">
            <v>Sachet water</v>
          </cell>
          <cell r="B210" t="str">
            <v>Agua en bolsita</v>
          </cell>
          <cell r="C210" t="str">
            <v>Sachet d'eau</v>
          </cell>
          <cell r="D210" t="str">
            <v>Вода в пакетах</v>
          </cell>
          <cell r="E210" t="str">
            <v>كيس ماء</v>
          </cell>
        </row>
        <row r="211">
          <cell r="A211" t="str">
            <v>River</v>
          </cell>
          <cell r="B211" t="str">
            <v>Río</v>
          </cell>
          <cell r="C211" t="str">
            <v>Fleuve</v>
          </cell>
          <cell r="D211" t="str">
            <v>Река</v>
          </cell>
          <cell r="E211" t="str">
            <v>نهر</v>
          </cell>
        </row>
        <row r="212">
          <cell r="A212" t="str">
            <v>Lake</v>
          </cell>
          <cell r="B212" t="str">
            <v>Lago</v>
          </cell>
          <cell r="C212" t="str">
            <v>Lac</v>
          </cell>
          <cell r="D212" t="str">
            <v>Озеро</v>
          </cell>
          <cell r="E212" t="str">
            <v>بحيرة</v>
          </cell>
        </row>
        <row r="213">
          <cell r="A213" t="str">
            <v>Dam</v>
          </cell>
          <cell r="B213" t="str">
            <v>Presa</v>
          </cell>
          <cell r="C213" t="str">
            <v>Endiguer</v>
          </cell>
          <cell r="D213" t="str">
            <v>Плотина</v>
          </cell>
          <cell r="E213" t="str">
            <v>سد</v>
          </cell>
        </row>
        <row r="214">
          <cell r="A214" t="str">
            <v>Pond</v>
          </cell>
          <cell r="B214" t="str">
            <v>Estanque</v>
          </cell>
          <cell r="C214" t="str">
            <v>Étang</v>
          </cell>
          <cell r="D214" t="str">
            <v>Пруд</v>
          </cell>
          <cell r="E214" t="str">
            <v>بركة ماء</v>
          </cell>
        </row>
        <row r="215">
          <cell r="A215" t="str">
            <v>Stream</v>
          </cell>
          <cell r="B215" t="str">
            <v>Arroyo</v>
          </cell>
          <cell r="C215" t="str">
            <v>Flux</v>
          </cell>
          <cell r="D215" t="str">
            <v>Ручей</v>
          </cell>
          <cell r="E215" t="str">
            <v>تدفق</v>
          </cell>
        </row>
        <row r="216">
          <cell r="A216" t="str">
            <v>Irrigation channel</v>
          </cell>
          <cell r="B216" t="str">
            <v>Canal de riego</v>
          </cell>
          <cell r="C216" t="str">
            <v>Canal d'irrigation</v>
          </cell>
          <cell r="D216" t="str">
            <v>Ирригационный канал</v>
          </cell>
          <cell r="E216" t="str">
            <v>قناة الري</v>
          </cell>
        </row>
        <row r="217">
          <cell r="A217" t="str">
            <v>Other improved sources</v>
          </cell>
          <cell r="B217" t="str">
            <v>Otras fuentes mejoradas</v>
          </cell>
          <cell r="C217" t="str">
            <v>Autres sources améliorées</v>
          </cell>
          <cell r="D217" t="str">
            <v>Другие улучшенные источники</v>
          </cell>
          <cell r="E217" t="str">
            <v>مصادر محسنة أخرى</v>
          </cell>
        </row>
        <row r="218">
          <cell r="A218" t="str">
            <v>Cart with small tank/drum</v>
          </cell>
          <cell r="B218" t="str">
            <v>Carro con tanque / tambor pequeño</v>
          </cell>
          <cell r="C218" t="str">
            <v>Chariot avec petit réservoir/tambour</v>
          </cell>
          <cell r="D218" t="str">
            <v>Тележка с небольшим баком/бочкой</v>
          </cell>
          <cell r="E218" t="str">
            <v>عربة مع خزان صغير / أسطوانة</v>
          </cell>
        </row>
        <row r="219">
          <cell r="A219" t="str">
            <v>Tanker truck provided</v>
          </cell>
          <cell r="B219" t="str">
            <v>Agua distribuida en camiones cisterna</v>
          </cell>
          <cell r="C219" t="str">
            <v>Camion-citerne</v>
          </cell>
          <cell r="D219" t="str">
            <v>Доставляется автоцистерной</v>
          </cell>
          <cell r="E219" t="str">
            <v>يتم توفير شاحنة صهريج</v>
          </cell>
        </row>
        <row r="220">
          <cell r="A220" t="str">
            <v>Other non-improved</v>
          </cell>
          <cell r="B220" t="str">
            <v>Otras no mejoradas</v>
          </cell>
          <cell r="C220" t="str">
            <v>Autres non améliorées</v>
          </cell>
          <cell r="D220" t="str">
            <v>Другие неулучшенные</v>
          </cell>
          <cell r="E220" t="str">
            <v>أخرى غير محسنة</v>
          </cell>
        </row>
        <row r="221">
          <cell r="A221" t="str">
            <v>DK/missing</v>
          </cell>
          <cell r="B221" t="str">
            <v>No se/falta</v>
          </cell>
          <cell r="C221" t="str">
            <v>Je ne sais pas/manquant</v>
          </cell>
          <cell r="D221" t="str">
            <v>Не знаю/отсутствует</v>
          </cell>
          <cell r="E221" t="str">
            <v>ليس معروفاً / مفقود</v>
          </cell>
        </row>
        <row r="222">
          <cell r="A222" t="str">
            <v>Total</v>
          </cell>
          <cell r="B222" t="str">
            <v>Total</v>
          </cell>
          <cell r="C222" t="str">
            <v>Total</v>
          </cell>
          <cell r="D222" t="str">
            <v>Всего</v>
          </cell>
          <cell r="E222" t="str">
            <v>مجموع</v>
          </cell>
        </row>
        <row r="223">
          <cell r="A223" t="str">
            <v>Calculations</v>
          </cell>
          <cell r="B223" t="str">
            <v>Cálculos</v>
          </cell>
          <cell r="C223" t="str">
            <v>Calculs</v>
          </cell>
          <cell r="D223" t="str">
            <v>Расчёты</v>
          </cell>
          <cell r="E223" t="str">
            <v>العمليات الحسابية</v>
          </cell>
        </row>
        <row r="224">
          <cell r="A224" t="str">
            <v>Estimations</v>
          </cell>
          <cell r="B224" t="str">
            <v>Estimaciones</v>
          </cell>
          <cell r="C224" t="str">
            <v>Estimations</v>
          </cell>
          <cell r="D224" t="str">
            <v>Оценки</v>
          </cell>
          <cell r="E224" t="str">
            <v>تقديرات</v>
          </cell>
        </row>
        <row r="225">
          <cell r="A225" t="str">
            <v>Ratios</v>
          </cell>
          <cell r="B225" t="str">
            <v>Ratios</v>
          </cell>
          <cell r="C225" t="str">
            <v>Rapports</v>
          </cell>
          <cell r="D225" t="str">
            <v>Соотношения</v>
          </cell>
          <cell r="E225" t="str">
            <v>النسب</v>
          </cell>
        </row>
        <row r="226">
          <cell r="A226" t="str">
            <v>Contained/stored and treated</v>
          </cell>
          <cell r="B226" t="str">
            <v>Contenidos/almacenados y tratados</v>
          </cell>
          <cell r="C226" t="str">
            <v>Confinés/stockés et traités</v>
          </cell>
          <cell r="D226" t="str">
            <v>Изолируются/накапливаются и подвергаются очистке</v>
          </cell>
          <cell r="E226" t="str">
            <v>مشمول/مخزن ومعالج</v>
          </cell>
        </row>
        <row r="227">
          <cell r="A227" t="str">
            <v>Not emptied/stored and disposed in situ</v>
          </cell>
          <cell r="B227" t="str">
            <v>No vaciado/almacenado y eliminado in situ</v>
          </cell>
          <cell r="C227" t="str">
            <v>Non vidé/stocké et éliminé in situ</v>
          </cell>
          <cell r="D227" t="str">
            <v>Не опорожняются/накапливаются и удаляются на месте</v>
          </cell>
          <cell r="E227" t="str">
            <v>لا يتم تفريغها / تخزينها والتخلص منها في الموقع</v>
          </cell>
        </row>
        <row r="228">
          <cell r="A228" t="str">
            <v>Emptied and buried on site</v>
          </cell>
          <cell r="B228" t="str">
            <v>Vaciado y enterrado en el sitio</v>
          </cell>
          <cell r="C228" t="str">
            <v>Vidé et enterré sur place</v>
          </cell>
          <cell r="D228" t="str">
            <v>Опорожняются с закапыванием на месте</v>
          </cell>
          <cell r="E228" t="str">
            <v>تم إفراغها ودفنها في الموقع</v>
          </cell>
        </row>
        <row r="229">
          <cell r="A229" t="str">
            <v>Emptied and discharged locally</v>
          </cell>
          <cell r="B229" t="str">
            <v>Vaciado y descargado localmente</v>
          </cell>
          <cell r="C229" t="str">
            <v>Vidé et déchargé localement</v>
          </cell>
          <cell r="D229" t="str">
            <v>Опорожняются с удалением  на месте</v>
          </cell>
          <cell r="E229" t="str">
            <v>تم إفراغها ودفنها  محليا</v>
          </cell>
        </row>
        <row r="230">
          <cell r="A230" t="str">
            <v>Emptied and removed offsite</v>
          </cell>
          <cell r="B230" t="str">
            <v>Vaciado y tratado fuera del sitio</v>
          </cell>
          <cell r="C230" t="str">
            <v>Vidangé et geré hors site</v>
          </cell>
          <cell r="D230" t="str">
            <v>Опорожняются с удалением за пределы участка</v>
          </cell>
          <cell r="E230" t="str">
            <v>تم إفراغها وإزالتها خارج الموقع</v>
          </cell>
        </row>
        <row r="231">
          <cell r="A231" t="str">
            <v>Delivered to treatment plant</v>
          </cell>
          <cell r="B231" t="str">
            <v>Entregado a planta de tratamiento</v>
          </cell>
          <cell r="C231" t="str">
            <v>Livré à la station d'épuration</v>
          </cell>
          <cell r="D231" t="str">
            <v>Доставляются на станцию очистки</v>
          </cell>
          <cell r="E231" t="str">
            <v>سلمت إلى محطة المعالجة</v>
          </cell>
        </row>
        <row r="232">
          <cell r="A232" t="str">
            <v>Latrines and other improved</v>
          </cell>
          <cell r="B232" t="str">
            <v>Letrinas y otras mejoradas</v>
          </cell>
          <cell r="C232" t="str">
            <v>Latrines et autres améliorées</v>
          </cell>
          <cell r="D232" t="str">
            <v xml:space="preserve">Уборные и другие улучшенные </v>
          </cell>
          <cell r="E232" t="str">
            <v>تحسين المراحيض وغيرها</v>
          </cell>
        </row>
        <row r="233">
          <cell r="A233" t="str">
            <v>Treated</v>
          </cell>
          <cell r="B233" t="str">
            <v>Tratado</v>
          </cell>
          <cell r="C233" t="str">
            <v>Traité</v>
          </cell>
          <cell r="D233" t="str">
            <v>Подвергаются очистке</v>
          </cell>
          <cell r="E233" t="str">
            <v>معالج</v>
          </cell>
        </row>
        <row r="234">
          <cell r="A234" t="str">
            <v>At wastewater treatment plant</v>
          </cell>
          <cell r="B234" t="str">
            <v>En la planta de tratamiento de aguas residuales</v>
          </cell>
          <cell r="C234" t="str">
            <v>A la station d'épuration</v>
          </cell>
          <cell r="D234" t="str">
            <v>На станции очистки сточных вод</v>
          </cell>
          <cell r="E234" t="str">
            <v>في محطة معالجة مياه الصرف الصحي</v>
          </cell>
        </row>
        <row r="235">
          <cell r="A235" t="str">
            <v>At faecal sludge treatment plant</v>
          </cell>
          <cell r="B235" t="str">
            <v>En planta de tratamiento de lodos fecales</v>
          </cell>
          <cell r="C235" t="str">
            <v>A la station d'épuration des boues de vidange</v>
          </cell>
          <cell r="D235" t="str">
            <v>На станции очистки фекального шлама</v>
          </cell>
          <cell r="E235" t="str">
            <v>في محطة معالجة الحمأة البرازية</v>
          </cell>
        </row>
        <row r="236">
          <cell r="A236" t="str">
            <v>Flush and pour flush</v>
          </cell>
          <cell r="B236" t="str">
            <v>Descarga/baldeo con agua</v>
          </cell>
          <cell r="C236" t="str">
            <v>Chasse d'eau</v>
          </cell>
          <cell r="D236" t="str">
            <v>Со смывом и промывом вручную</v>
          </cell>
          <cell r="E236" t="str">
            <v>شطف وصب دافق</v>
          </cell>
        </row>
        <row r="237">
          <cell r="A237" t="str">
            <v>to piped sewer system</v>
          </cell>
          <cell r="B237" t="str">
            <v>al alcantarillado</v>
          </cell>
          <cell r="C237" t="str">
            <v>reliée a systeme d'egouts</v>
          </cell>
          <cell r="D237" t="str">
            <v>в трубопроводную канализационную систему</v>
          </cell>
          <cell r="E237" t="str">
            <v>إلى نظام الصرف الصحي بالأنابيب</v>
          </cell>
        </row>
        <row r="238">
          <cell r="A238" t="str">
            <v>to septic tank</v>
          </cell>
          <cell r="B238" t="str">
            <v>a pozo septico</v>
          </cell>
          <cell r="C238" t="str">
            <v>reliée a fosse septique</v>
          </cell>
          <cell r="D238" t="str">
            <v>в септиктенк</v>
          </cell>
          <cell r="E238" t="str">
            <v>لخزان الصرف الصحي</v>
          </cell>
        </row>
        <row r="239">
          <cell r="A239" t="str">
            <v>to pit</v>
          </cell>
          <cell r="B239" t="str">
            <v>a letrina con cierre hidraulico</v>
          </cell>
          <cell r="C239" t="str">
            <v>reliée aux latrine</v>
          </cell>
          <cell r="D239" t="str">
            <v>в выгребную яму</v>
          </cell>
          <cell r="E239" t="str">
            <v>للحفر</v>
          </cell>
        </row>
        <row r="240">
          <cell r="A240" t="str">
            <v>to unknown place/ not sure/DK</v>
          </cell>
          <cell r="B240" t="str">
            <v>no sabe donde</v>
          </cell>
          <cell r="C240" t="str">
            <v>reliée a autre chose</v>
          </cell>
          <cell r="D240" t="str">
            <v>в неизвестное место/не знаю/не уверен(а)</v>
          </cell>
          <cell r="E240" t="str">
            <v>إلى مكان غير معروف / لست متأكدًا / لا أعرف</v>
          </cell>
        </row>
        <row r="241">
          <cell r="A241" t="str">
            <v>to elsewhere</v>
          </cell>
          <cell r="B241" t="str">
            <v>a drenaje abierto</v>
          </cell>
          <cell r="C241" t="str">
            <v>reliée al'air libre</v>
          </cell>
          <cell r="D241" t="str">
            <v>куда-то в другое место</v>
          </cell>
          <cell r="E241" t="str">
            <v>إلى مكان آخر</v>
          </cell>
        </row>
        <row r="242">
          <cell r="A242" t="str">
            <v>Flush/toilets</v>
          </cell>
          <cell r="B242" t="str">
            <v>Inodoros de arrastre hidráulico</v>
          </cell>
          <cell r="C242" t="str">
            <v>Toilette à chasse d'eau</v>
          </cell>
          <cell r="D242" t="str">
            <v>Туалеты со смывом</v>
          </cell>
          <cell r="E242" t="str">
            <v>دافق / مراحيض</v>
          </cell>
        </row>
        <row r="243">
          <cell r="A243" t="str">
            <v>Private flush/toilet</v>
          </cell>
          <cell r="B243" t="str">
            <v>Inodoros de arrastre hidráulico (privado)</v>
          </cell>
          <cell r="C243" t="str">
            <v>Toilette à chasse d'eau (privée)</v>
          </cell>
          <cell r="D243" t="str">
            <v>Собственный туалет со смывом</v>
          </cell>
          <cell r="E243" t="str">
            <v xml:space="preserve">دافق خاص / مرحاض </v>
          </cell>
        </row>
        <row r="244">
          <cell r="A244" t="str">
            <v>Public/shared flush/toilet</v>
          </cell>
          <cell r="B244" t="str">
            <v>Inodoros de arrastre hidráulico (publico)</v>
          </cell>
          <cell r="C244" t="str">
            <v>Toilette à chasse d'eau (publique/partagée)</v>
          </cell>
          <cell r="D244" t="str">
            <v>Общественный/совместного пользования туалет со смывом</v>
          </cell>
          <cell r="E244" t="str">
            <v>عام / دافق مشترك / مرحاض</v>
          </cell>
        </row>
        <row r="245">
          <cell r="A245" t="str">
            <v>Pour flush latrines</v>
          </cell>
          <cell r="B245" t="str">
            <v>Letrinas de arrastre hidráulico</v>
          </cell>
          <cell r="C245" t="str">
            <v>Latrines à chasse d'eau</v>
          </cell>
          <cell r="D245" t="str">
            <v>Уборные со смывом</v>
          </cell>
          <cell r="E245" t="str">
            <v>صب المراحيض المتدفقة</v>
          </cell>
        </row>
        <row r="246">
          <cell r="A246" t="str">
            <v>Private pour flush latrine</v>
          </cell>
          <cell r="B246" t="str">
            <v>Letrinas de arrastre hidráulico (privado)</v>
          </cell>
          <cell r="C246" t="str">
            <v>Latrines à chasse d'eau (privées)</v>
          </cell>
          <cell r="D246" t="str">
            <v>Собственная уборная с промывом вручную</v>
          </cell>
          <cell r="E246" t="str">
            <v>مراحيض خاصة</v>
          </cell>
        </row>
        <row r="247">
          <cell r="A247" t="str">
            <v>Public/shared pour flush latrine</v>
          </cell>
          <cell r="B247" t="str">
            <v>Letrinas de arrastre hidráulico (publico)</v>
          </cell>
          <cell r="C247" t="str">
            <v>Latrines à chasse d'eau (publiques/partagées)</v>
          </cell>
          <cell r="D247" t="str">
            <v>Общественная/совместного пользования уборная с промывом вручную</v>
          </cell>
          <cell r="E247" t="str">
            <v>عام / مشترك من أجل مراحيض دافقة</v>
          </cell>
        </row>
        <row r="248">
          <cell r="A248" t="str">
            <v>Dry latrines</v>
          </cell>
          <cell r="B248" t="str">
            <v>Letrina de fosa</v>
          </cell>
          <cell r="C248" t="str">
            <v>Latrine a fosse</v>
          </cell>
          <cell r="D248" t="str">
            <v>Сухие уборные</v>
          </cell>
          <cell r="E248" t="str">
            <v>المراحيض الجافة</v>
          </cell>
        </row>
        <row r="249">
          <cell r="A249" t="str">
            <v>Ventilated Improved Pit latrine</v>
          </cell>
          <cell r="B249" t="str">
            <v>Letrina de pozo mejorada ventilada</v>
          </cell>
          <cell r="C249" t="str">
            <v>Latrine a fosse ameliorée ventilée</v>
          </cell>
          <cell r="D249" t="str">
            <v>Вентилируемые улучшенные уборные с выгребной ямой</v>
          </cell>
          <cell r="E249" t="str">
            <v>مراحيض حفرة محسنة جيدة التهوية</v>
          </cell>
        </row>
        <row r="250">
          <cell r="A250" t="str">
            <v>Pit latrine with slab/covered latrine</v>
          </cell>
          <cell r="B250" t="str">
            <v>Letrina simple con loza</v>
          </cell>
          <cell r="C250" t="str">
            <v>Latrine a fosse avec dalle</v>
          </cell>
          <cell r="D250" t="str">
            <v>Уборная с выгребной ямой с напольной плитой/с крытой выгребной ямой</v>
          </cell>
          <cell r="E250" t="str">
            <v>مرحاض حفرة مع بلاطة / مرحاض مغطى</v>
          </cell>
        </row>
        <row r="251">
          <cell r="A251" t="str">
            <v>Traditional latrine</v>
          </cell>
          <cell r="B251" t="str">
            <v>Letrina tradicional</v>
          </cell>
          <cell r="C251" t="str">
            <v>Latrine traditionelle</v>
          </cell>
          <cell r="D251" t="str">
            <v>Традиционная уборная</v>
          </cell>
          <cell r="E251" t="str">
            <v>المراحيض التقليدية</v>
          </cell>
        </row>
        <row r="252">
          <cell r="A252" t="str">
            <v>Pit latrine without slab/open pit</v>
          </cell>
          <cell r="B252" t="str">
            <v>Letrina simple sin loza</v>
          </cell>
          <cell r="C252" t="str">
            <v>Latrine a fosse sans dalle</v>
          </cell>
          <cell r="D252" t="str">
            <v>Уборная с выгребной ямой без напольной плиты/с открытой выгребной ямой</v>
          </cell>
          <cell r="E252" t="str">
            <v>مرحاض حفرة بدون بلاطة / حفرة مفتوحة</v>
          </cell>
        </row>
        <row r="253">
          <cell r="A253" t="str">
            <v>Hanging toilet/hanging latrine</v>
          </cell>
          <cell r="B253" t="str">
            <v>Letrina colgante</v>
          </cell>
          <cell r="C253" t="str">
            <v>Toilette sospendues</v>
          </cell>
          <cell r="D253" t="str">
            <v>Подвесной туалет/подвесная уборная</v>
          </cell>
          <cell r="E253" t="str">
            <v>دورة مياه معلقة / مرحاض معلق</v>
          </cell>
        </row>
        <row r="254">
          <cell r="A254" t="str">
            <v>Bucket latrine</v>
          </cell>
          <cell r="B254" t="str">
            <v>Letrina de cubeta</v>
          </cell>
          <cell r="C254" t="str">
            <v>Seau</v>
          </cell>
          <cell r="D254" t="str">
            <v>Уборная с отхожим ведром</v>
          </cell>
          <cell r="E254" t="str">
            <v>مرحاض دلو</v>
          </cell>
        </row>
        <row r="255">
          <cell r="A255" t="str">
            <v>Private Latrines</v>
          </cell>
          <cell r="B255" t="str">
            <v>Letrina privada</v>
          </cell>
          <cell r="C255" t="str">
            <v>Latrines privées</v>
          </cell>
          <cell r="D255" t="str">
            <v>Собственные уборные</v>
          </cell>
          <cell r="E255" t="str">
            <v>مراحيض خاصة</v>
          </cell>
        </row>
        <row r="256">
          <cell r="A256" t="str">
            <v>Public/shared Latrines</v>
          </cell>
          <cell r="B256" t="str">
            <v>Letrina publica/compartida</v>
          </cell>
          <cell r="C256" t="str">
            <v>Latrines publiques/partagées</v>
          </cell>
          <cell r="D256" t="str">
            <v>Уборные общественные/совместного пользования</v>
          </cell>
          <cell r="E256" t="str">
            <v>مراحيض عامة / مشتركة</v>
          </cell>
        </row>
        <row r="257">
          <cell r="A257" t="str">
            <v>Composting toilets</v>
          </cell>
          <cell r="B257" t="str">
            <v>Letrinas de compostaje</v>
          </cell>
          <cell r="C257" t="str">
            <v>Toilettes a compostage</v>
          </cell>
          <cell r="D257" t="str">
            <v>Компостирующие туалеты</v>
          </cell>
          <cell r="E257" t="str">
            <v>مراحيض التسميد</v>
          </cell>
        </row>
        <row r="258">
          <cell r="A258" t="str">
            <v>Composting toilet (private)</v>
          </cell>
          <cell r="B258" t="str">
            <v>Letrinas de compostaje (privado)</v>
          </cell>
          <cell r="C258" t="str">
            <v>Toilettes a compostage (privées)</v>
          </cell>
          <cell r="D258" t="str">
            <v>Компостирующий туалет (собственный)</v>
          </cell>
          <cell r="E258" t="str">
            <v>مرحاض سماد (خاص)</v>
          </cell>
        </row>
        <row r="259">
          <cell r="A259" t="str">
            <v>Composting toilet (shared)</v>
          </cell>
          <cell r="B259" t="str">
            <v>Letrinas de compostaje (compartido)</v>
          </cell>
          <cell r="C259" t="str">
            <v>Toilettes a compostage (publiques)</v>
          </cell>
          <cell r="D259" t="str">
            <v>Компостирующий туалет (совместного пользования)</v>
          </cell>
          <cell r="E259" t="str">
            <v>مرحاض سماد (مشترك)</v>
          </cell>
        </row>
        <row r="260">
          <cell r="A260" t="str">
            <v>Other improved</v>
          </cell>
          <cell r="B260" t="str">
            <v>Otro mejorado</v>
          </cell>
          <cell r="C260" t="str">
            <v>Autre ameliorée</v>
          </cell>
          <cell r="D260" t="str">
            <v>Другие улучшенные</v>
          </cell>
          <cell r="E260" t="str">
            <v>تحسين أخرى</v>
          </cell>
        </row>
        <row r="261">
          <cell r="A261" t="str">
            <v xml:space="preserve">No facility, bush, field </v>
          </cell>
          <cell r="B261" t="str">
            <v>No hay installacion sanitaria</v>
          </cell>
          <cell r="C261" t="str">
            <v>Pas de toilette/nature/plein air</v>
          </cell>
          <cell r="D261" t="str">
            <v>Сооружений нет, кусты, поле</v>
          </cell>
          <cell r="E261" t="str">
            <v>لا توجد منشأة ، شجيرة ، حقل</v>
          </cell>
        </row>
        <row r="262">
          <cell r="A262" t="str">
            <v>Other unimproved</v>
          </cell>
          <cell r="B262" t="str">
            <v>Otro no mejorado</v>
          </cell>
          <cell r="C262" t="str">
            <v>Autre non ameliorée</v>
          </cell>
          <cell r="D262" t="str">
            <v>Другие неулучшенные</v>
          </cell>
          <cell r="E262" t="str">
            <v>أخرى لم تتحسن</v>
          </cell>
        </row>
        <row r="263">
          <cell r="A263" t="str">
            <v>Data used for estimates</v>
          </cell>
          <cell r="B263" t="str">
            <v>Datos utilizados para estimaciones</v>
          </cell>
          <cell r="C263" t="str">
            <v>Données utilisées pour les estimations</v>
          </cell>
          <cell r="D263" t="str">
            <v>Данные, используемые для расчёта оценок</v>
          </cell>
          <cell r="E263" t="str">
            <v>البيانات المستخدمة في التقديرات</v>
          </cell>
        </row>
        <row r="264">
          <cell r="A264" t="str">
            <v>Handwashing facilities</v>
          </cell>
          <cell r="B264" t="str">
            <v>Instalaciones para lavarse las manos</v>
          </cell>
          <cell r="C264" t="str">
            <v>Installations destinées au lavage des mains</v>
          </cell>
          <cell r="D264" t="str">
            <v>Приспособления для мытья рук</v>
          </cell>
          <cell r="E264" t="str">
            <v>مرافق لغسل اليدين</v>
          </cell>
        </row>
        <row r="265">
          <cell r="A265" t="str">
            <v>Facility with water and soap</v>
          </cell>
          <cell r="B265" t="str">
            <v>Instalaciones con agua y jabón</v>
          </cell>
          <cell r="C265" t="str">
            <v>Installations avec eau et savon</v>
          </cell>
          <cell r="D265" t="str">
            <v>Приспособление с водой и мылом</v>
          </cell>
          <cell r="E265" t="str">
            <v>مرفق بالماء والصابون</v>
          </cell>
        </row>
        <row r="266">
          <cell r="A266" t="str">
            <v>Presence of handwashing facility</v>
          </cell>
          <cell r="B266" t="str">
            <v>Presencia de instalaciones para lavarse las manos</v>
          </cell>
          <cell r="C266" t="str">
            <v>Presence des installations destinées au lavage des mains</v>
          </cell>
          <cell r="D266" t="str">
            <v>Наличие приспособления для мытья рук</v>
          </cell>
          <cell r="E266" t="str">
            <v>وجود مرفق لغسل اليدين</v>
          </cell>
        </row>
        <row r="267">
          <cell r="A267" t="str">
            <v>Handwashing facility</v>
          </cell>
          <cell r="B267" t="str">
            <v>Instalación para lavarse las manos</v>
          </cell>
          <cell r="C267" t="str">
            <v>Installation destiné au lavage des mains</v>
          </cell>
          <cell r="D267" t="str">
            <v>Приспособление для мытья рук</v>
          </cell>
          <cell r="E267" t="str">
            <v>مرفق غسيل اليدين</v>
          </cell>
        </row>
        <row r="268">
          <cell r="A268" t="str">
            <v>No handwashing facility</v>
          </cell>
          <cell r="B268" t="str">
            <v>Sin instalación para lavarse las manos</v>
          </cell>
          <cell r="C268" t="str">
            <v>Pas d'installation destiné au lavage des mains</v>
          </cell>
          <cell r="D268" t="str">
            <v>Приспособления для мытья рук нет</v>
          </cell>
          <cell r="E268" t="str">
            <v>لا يوجد مرفق لغسل اليدين</v>
          </cell>
        </row>
        <row r="269">
          <cell r="A269" t="str">
            <v>No permission to see</v>
          </cell>
          <cell r="B269" t="str">
            <v>No se concediò permiso para observar</v>
          </cell>
          <cell r="C269" t="str">
            <v>Pas de permission pour voir</v>
          </cell>
          <cell r="D269" t="str">
            <v>Посмотреть не разрешили</v>
          </cell>
          <cell r="E269" t="str">
            <v>لا يسمح برؤيته</v>
          </cell>
        </row>
        <row r="270">
          <cell r="A270" t="str">
            <v>Proportion of facilities which are:</v>
          </cell>
          <cell r="B270" t="str">
            <v>Proporción de instalaciones que son:</v>
          </cell>
          <cell r="C270" t="str">
            <v>Proportion des installations qui sont :</v>
          </cell>
          <cell r="D270" t="str">
            <v>Доля приспособлений:</v>
          </cell>
          <cell r="E270" t="str">
            <v>نسبة المرافق التي هي:</v>
          </cell>
        </row>
        <row r="271">
          <cell r="A271" t="str">
            <v>Fixed</v>
          </cell>
          <cell r="B271" t="str">
            <v>Instalación fija observada</v>
          </cell>
          <cell r="C271" t="str">
            <v>Lieu fixe observé</v>
          </cell>
          <cell r="D271" t="str">
            <v>Стационарных</v>
          </cell>
          <cell r="E271" t="str">
            <v>مثبت</v>
          </cell>
        </row>
        <row r="272">
          <cell r="A272" t="str">
            <v>Mobile</v>
          </cell>
          <cell r="B272" t="str">
            <v>Objeto móvil observado</v>
          </cell>
          <cell r="C272" t="str">
            <v>Utensile mobile observé</v>
          </cell>
          <cell r="D272" t="str">
            <v>Переносных</v>
          </cell>
          <cell r="E272" t="str">
            <v>التليفون المحمول</v>
          </cell>
        </row>
        <row r="273">
          <cell r="A273" t="str">
            <v>Proportion of facilites with:</v>
          </cell>
          <cell r="B273" t="str">
            <v>Proporción de instalaciones con:</v>
          </cell>
          <cell r="C273" t="str">
            <v>Proportion des installations avec :</v>
          </cell>
          <cell r="D273" t="str">
            <v>Доля приспособлений с:</v>
          </cell>
          <cell r="E273" t="str">
            <v>نسبة المرافق ذات:</v>
          </cell>
        </row>
        <row r="274">
          <cell r="A274" t="str">
            <v>Water and soap</v>
          </cell>
          <cell r="B274" t="str">
            <v>Agua y jabon</v>
          </cell>
          <cell r="C274" t="str">
            <v>Eau et savon</v>
          </cell>
          <cell r="D274" t="str">
            <v>Водой и мылом</v>
          </cell>
          <cell r="E274" t="str">
            <v>الماء والصابون</v>
          </cell>
        </row>
        <row r="275">
          <cell r="A275" t="str">
            <v>Water only</v>
          </cell>
          <cell r="B275" t="str">
            <v>Solo agua</v>
          </cell>
          <cell r="C275" t="str">
            <v>Eau seulement</v>
          </cell>
          <cell r="D275" t="str">
            <v>Только с водой</v>
          </cell>
          <cell r="E275" t="str">
            <v>ماء فقط</v>
          </cell>
        </row>
        <row r="276">
          <cell r="A276" t="str">
            <v>Soap only</v>
          </cell>
          <cell r="B276" t="str">
            <v>Solo jabon</v>
          </cell>
          <cell r="C276" t="str">
            <v>Savon seulement</v>
          </cell>
          <cell r="D276" t="str">
            <v>Только с мылом</v>
          </cell>
          <cell r="E276" t="str">
            <v>صابون فقط</v>
          </cell>
        </row>
        <row r="277">
          <cell r="A277" t="str">
            <v>No water or soap</v>
          </cell>
          <cell r="B277" t="str">
            <v>Sin agua ni jabón</v>
          </cell>
          <cell r="C277" t="str">
            <v>Pas d'eau ni de savon</v>
          </cell>
          <cell r="D277" t="str">
            <v>Без воды и мыла</v>
          </cell>
          <cell r="E277" t="str">
            <v>لا ماء ولا صابون</v>
          </cell>
        </row>
        <row r="278">
          <cell r="A278" t="str">
            <v>Treatment of wastewater</v>
          </cell>
          <cell r="B278" t="str">
            <v>Tratamiento de aguas residuales</v>
          </cell>
          <cell r="C278" t="str">
            <v>Traitement des eaux usées</v>
          </cell>
          <cell r="D278" t="str">
            <v>Очистка сточных вод</v>
          </cell>
          <cell r="E278" t="str">
            <v>معالجة مياه الصرف الصحي</v>
          </cell>
        </row>
        <row r="279">
          <cell r="A279" t="str">
            <v>Data source</v>
          </cell>
          <cell r="B279" t="str">
            <v>Fuente de datos</v>
          </cell>
          <cell r="C279" t="str">
            <v>Source de données</v>
          </cell>
          <cell r="D279" t="str">
            <v>Источник данных</v>
          </cell>
          <cell r="E279" t="str">
            <v>مصدر البيانات</v>
          </cell>
        </row>
        <row r="280">
          <cell r="A280" t="str">
            <v>Setting (e.g. urban or rural - national if blank)</v>
          </cell>
          <cell r="B280" t="str">
            <v>Entorno (por ejemplo, urbano o rural; nacional si está en blanco)</v>
          </cell>
          <cell r="C280" t="str">
            <v>Milieu (par exemple, urbain ou rural - national si vide)</v>
          </cell>
          <cell r="D280" t="str">
            <v>Среда, условия (например, город или сельская местность или, в случае пропуска, во всей стране)</v>
          </cell>
          <cell r="E280" t="str">
            <v>الإعداد (على سبيل المثال ، حضري أو ريفي - وطني إذا كان فارغًا)</v>
          </cell>
        </row>
        <row r="281">
          <cell r="A281" t="str">
            <v>At wastewater treatment plant</v>
          </cell>
          <cell r="B281" t="str">
            <v>En la planta de tratamiento de aguas residuales</v>
          </cell>
          <cell r="C281" t="str">
            <v>A la station d'épuration</v>
          </cell>
          <cell r="D281" t="str">
            <v>На станции очистки сточных вод</v>
          </cell>
          <cell r="E281" t="str">
            <v>في محطة معالجة مياه الصرف الصحي</v>
          </cell>
        </row>
        <row r="282">
          <cell r="A282" t="str">
            <v>Meeting national standard</v>
          </cell>
          <cell r="B282" t="str">
            <v>Cumpliendo con el estándar nacional</v>
          </cell>
          <cell r="C282" t="str">
            <v>Conforme à la norme nationale</v>
          </cell>
          <cell r="D282" t="str">
            <v>Соответствует национальному нормативу</v>
          </cell>
          <cell r="E282" t="str">
            <v>تلبية المعايير الوطنية</v>
          </cell>
        </row>
        <row r="283">
          <cell r="A283" t="str">
            <v>Microbiological</v>
          </cell>
          <cell r="B283" t="str">
            <v>Microbiológico</v>
          </cell>
          <cell r="C283" t="str">
            <v>Microbiologique</v>
          </cell>
          <cell r="D283" t="str">
            <v>Микробиологические показатели</v>
          </cell>
          <cell r="E283" t="str">
            <v>ميكروبيولوجي</v>
          </cell>
        </row>
        <row r="284">
          <cell r="A284" t="str">
            <v>BOD</v>
          </cell>
          <cell r="B284" t="str">
            <v>DBO</v>
          </cell>
          <cell r="C284" t="str">
            <v>DBO</v>
          </cell>
          <cell r="D284" t="str">
            <v>БПК</v>
          </cell>
          <cell r="E284" t="str">
            <v>البيانات التشغيلية الأساسية</v>
          </cell>
        </row>
        <row r="285">
          <cell r="A285" t="str">
            <v>Other (specify)</v>
          </cell>
          <cell r="B285" t="str">
            <v>Otro (especificar)</v>
          </cell>
          <cell r="C285" t="str">
            <v>Autre (précisez)</v>
          </cell>
          <cell r="D285" t="str">
            <v>Другое (укажите)</v>
          </cell>
          <cell r="E285" t="str">
            <v>أخرى (حدد)</v>
          </cell>
        </row>
        <row r="286">
          <cell r="A286" t="str">
            <v>Primary</v>
          </cell>
          <cell r="B286" t="str">
            <v>Primario</v>
          </cell>
          <cell r="C286" t="str">
            <v>Primaire</v>
          </cell>
          <cell r="D286" t="str">
            <v>Первичная</v>
          </cell>
          <cell r="E286" t="str">
            <v>خبرات</v>
          </cell>
        </row>
        <row r="287">
          <cell r="A287" t="str">
            <v>With long ocean outfall</v>
          </cell>
          <cell r="B287" t="str">
            <v>Con largo emisario oceánico</v>
          </cell>
          <cell r="C287" t="str">
            <v>Avec un long exutoire océanique</v>
          </cell>
          <cell r="D287" t="str">
            <v>С каналом большой протяженности для сброса в море</v>
          </cell>
          <cell r="E287" t="str">
            <v>مع مصبات المحيط الطويلة</v>
          </cell>
        </row>
        <row r="288">
          <cell r="A288" t="str">
            <v>Exposure unknown</v>
          </cell>
          <cell r="B288" t="str">
            <v>Exposición desconocida</v>
          </cell>
          <cell r="C288" t="str">
            <v>Exposition inconnue</v>
          </cell>
          <cell r="D288" t="str">
            <v>Экспозиция неизвестна</v>
          </cell>
          <cell r="E288" t="str">
            <v>التعرض غير معروف</v>
          </cell>
        </row>
        <row r="289">
          <cell r="A289" t="str">
            <v>At least primary</v>
          </cell>
          <cell r="B289" t="str">
            <v>Al menos primario</v>
          </cell>
          <cell r="C289" t="str">
            <v>Au moins primaire</v>
          </cell>
          <cell r="D289" t="str">
            <v>По крайней мере первичная</v>
          </cell>
          <cell r="E289" t="str">
            <v>أساسي على الأقل</v>
          </cell>
        </row>
        <row r="290">
          <cell r="A290" t="str">
            <v>Secondary</v>
          </cell>
          <cell r="B290" t="str">
            <v>Secundario</v>
          </cell>
          <cell r="C290" t="str">
            <v>Secondaire</v>
          </cell>
          <cell r="D290" t="str">
            <v xml:space="preserve">Вторичная </v>
          </cell>
          <cell r="E290" t="str">
            <v>ثانوي</v>
          </cell>
        </row>
        <row r="291">
          <cell r="A291" t="str">
            <v>Secondary with low exposure</v>
          </cell>
          <cell r="B291" t="str">
            <v>Secundario con baja exposición</v>
          </cell>
          <cell r="C291" t="str">
            <v>Secondaire avec une faible exposition</v>
          </cell>
          <cell r="D291" t="str">
            <v>Вторичная с короткой продолжительностью экспозиции</v>
          </cell>
          <cell r="E291" t="str">
            <v>الثانوية مع التعرض المنخفض</v>
          </cell>
        </row>
        <row r="292">
          <cell r="A292" t="str">
            <v>Secondary with medium exposure</v>
          </cell>
          <cell r="B292" t="str">
            <v>Secundario con exposición media</v>
          </cell>
          <cell r="C292" t="str">
            <v>Secondaire avec exposition moyenne</v>
          </cell>
          <cell r="D292" t="str">
            <v>Вторичная со средней продолжительностью экспозиции</v>
          </cell>
          <cell r="E292" t="str">
            <v>الثانوية مع التعرض المتوسط</v>
          </cell>
        </row>
        <row r="293">
          <cell r="A293" t="str">
            <v>Secondary with high exposure</v>
          </cell>
          <cell r="B293" t="str">
            <v>Secundario con alta exposición</v>
          </cell>
          <cell r="C293" t="str">
            <v>Secondaire à forte exposition</v>
          </cell>
          <cell r="D293" t="str">
            <v>Вторичная с большой продолжительностью экспозиции</v>
          </cell>
          <cell r="E293" t="str">
            <v>الثانوية مع التعرض العالي</v>
          </cell>
        </row>
        <row r="294">
          <cell r="A294" t="str">
            <v>Secondary with unknown exposure</v>
          </cell>
          <cell r="B294" t="str">
            <v>Secundario con exposición desconocida</v>
          </cell>
          <cell r="C294" t="str">
            <v>Secondaire avec exposition inconnue</v>
          </cell>
          <cell r="D294" t="str">
            <v>Вторичная с неизвестной продолжительностью экспозиции</v>
          </cell>
          <cell r="E294" t="str">
            <v>ثانوي مع تعرض غير معروف</v>
          </cell>
        </row>
        <row r="295">
          <cell r="A295" t="str">
            <v>At least secondary</v>
          </cell>
          <cell r="B295" t="str">
            <v>Al menos secundario</v>
          </cell>
          <cell r="C295" t="str">
            <v>Au moins secondaire</v>
          </cell>
          <cell r="D295" t="str">
            <v>По крайней мере вторичная</v>
          </cell>
          <cell r="E295" t="str">
            <v>ثانوي على الأقل</v>
          </cell>
        </row>
        <row r="296">
          <cell r="A296" t="str">
            <v>Tertiary or higher</v>
          </cell>
          <cell r="B296" t="str">
            <v>Terciario o superior</v>
          </cell>
          <cell r="C296" t="str">
            <v>Tertiaire ou supérieur</v>
          </cell>
          <cell r="D296" t="str">
            <v>Третичная или более высокая степень</v>
          </cell>
          <cell r="E296" t="str">
            <v>التعليم العالي أو أعلى</v>
          </cell>
        </row>
        <row r="297">
          <cell r="A297" t="str">
            <v>Other (specify below)</v>
          </cell>
          <cell r="B297" t="str">
            <v>Otro (especificar a continuación)</v>
          </cell>
          <cell r="C297" t="str">
            <v>Autre (précisez ci-dessous)</v>
          </cell>
          <cell r="D297" t="str">
            <v>Другое (укажите ниже)</v>
          </cell>
          <cell r="E297" t="str">
            <v>أخرى (حدد أدناه)</v>
          </cell>
        </row>
        <row r="298">
          <cell r="A298" t="str">
            <v>Data coverage</v>
          </cell>
          <cell r="B298" t="str">
            <v>Cobertura de datos</v>
          </cell>
          <cell r="C298" t="str">
            <v>Couverture des données</v>
          </cell>
          <cell r="D298" t="str">
            <v>Охват данными</v>
          </cell>
          <cell r="E298" t="str">
            <v>تغطية البيانات</v>
          </cell>
        </row>
        <row r="299">
          <cell r="A299" t="str">
            <v>At faecal sludge treatment plant</v>
          </cell>
          <cell r="B299" t="str">
            <v>En planta de tratamiento de lodos fecales</v>
          </cell>
          <cell r="C299" t="str">
            <v>A la station d'épuration des boues de vidange</v>
          </cell>
          <cell r="D299" t="str">
            <v>На станции очистки фекального шлама</v>
          </cell>
          <cell r="E299" t="str">
            <v>في محطة معالجة الحمأة البرازية</v>
          </cell>
        </row>
        <row r="300">
          <cell r="A300" t="str">
            <v>Meeting national standard (specify which parameter)</v>
          </cell>
          <cell r="B300" t="str">
            <v>Cumplir con el estándar nacional (especificar qué parámetro)</v>
          </cell>
          <cell r="C300" t="str">
            <v>Conforme à la norme nationale (précisez quel paramètre)</v>
          </cell>
          <cell r="D300" t="str">
            <v>Соответствует национальному нормативу (укажите, по какому параметру)</v>
          </cell>
          <cell r="E300" t="str">
            <v>تلبية المعيار الوطني (تحديد أي المقياس)</v>
          </cell>
        </row>
        <row r="301">
          <cell r="A301" t="str">
            <v>Type 1</v>
          </cell>
          <cell r="B301" t="str">
            <v>Tipo 1</v>
          </cell>
          <cell r="C301" t="str">
            <v>Type 1</v>
          </cell>
          <cell r="D301" t="str">
            <v>Тип 1</v>
          </cell>
          <cell r="E301" t="str">
            <v>اكتب 1</v>
          </cell>
        </row>
        <row r="302">
          <cell r="A302" t="str">
            <v>Type 2</v>
          </cell>
          <cell r="B302" t="str">
            <v>Tipo 2</v>
          </cell>
          <cell r="C302" t="str">
            <v>Type 2</v>
          </cell>
          <cell r="D302" t="str">
            <v>Тип 2</v>
          </cell>
          <cell r="E302" t="str">
            <v>اكتب 2</v>
          </cell>
        </row>
        <row r="303">
          <cell r="A303" t="str">
            <v>Type 3</v>
          </cell>
          <cell r="B303" t="str">
            <v>Tipo 3</v>
          </cell>
          <cell r="C303" t="str">
            <v>Type 3</v>
          </cell>
          <cell r="D303" t="str">
            <v>Тип 3</v>
          </cell>
          <cell r="E303" t="str">
            <v>اكتب 3</v>
          </cell>
        </row>
        <row r="304">
          <cell r="A304" t="str">
            <v>Faecal sludge treatment</v>
          </cell>
          <cell r="B304" t="str">
            <v>Tratamiento de lodos fecales</v>
          </cell>
          <cell r="C304" t="str">
            <v>Traitement des boues de vidange</v>
          </cell>
          <cell r="D304" t="str">
            <v>Очистка фекального шлама</v>
          </cell>
          <cell r="E304" t="str">
            <v>معالجة الحمأة البرازية</v>
          </cell>
        </row>
        <row r="305">
          <cell r="A305" t="str">
            <v>No treatment</v>
          </cell>
          <cell r="B305" t="str">
            <v>Sin tratamiento</v>
          </cell>
          <cell r="C305" t="str">
            <v>Aucun traitement</v>
          </cell>
          <cell r="D305" t="str">
            <v>Очистка не производится</v>
          </cell>
          <cell r="E305" t="str">
            <v>لا يوجد علاج</v>
          </cell>
        </row>
        <row r="306">
          <cell r="A306" t="str">
            <v>Solid-liquid fraction separation only</v>
          </cell>
          <cell r="B306" t="str">
            <v>Separación de fracción sólido-líquido únicamente</v>
          </cell>
          <cell r="C306" t="str">
            <v>Séparation fraction solide-liquide uniquement</v>
          </cell>
          <cell r="D306" t="str">
            <v>Только разделение на твердую и жидкую фракции</v>
          </cell>
          <cell r="E306" t="str">
            <v>فصل العناصر الصلبة والسائلة فقط</v>
          </cell>
        </row>
        <row r="307">
          <cell r="A307" t="str">
            <v>Treatment of liquid fraction with dewatering and/or stabilization of solid fraction</v>
          </cell>
          <cell r="B307" t="str">
            <v>Tratamiento de fracción líquida con deshidratación y / o estabilización de fracción sólida</v>
          </cell>
          <cell r="C307" t="str">
            <v>Traitement de la fraction liquide avec déshydratation et/ou stabilisation de la fraction solide</v>
          </cell>
          <cell r="D307" t="str">
            <v>Очистка жидкой фракции с обезвоживанием и/или стабилизацией твердой фракции</v>
          </cell>
          <cell r="E307" t="str">
            <v>معالجة الجزء السائل عن طريق نزع الماء و / أو تثبيت الجزء الصلب</v>
          </cell>
        </row>
        <row r="308">
          <cell r="A308" t="str">
            <v>Treatment of liquid and solid fractions</v>
          </cell>
          <cell r="B308" t="str">
            <v>Tratamiento de fracciones líquidas y sólidas</v>
          </cell>
          <cell r="C308" t="str">
            <v>Traitement des fractions liquides et solides</v>
          </cell>
          <cell r="D308" t="str">
            <v>Очистка жидкой и твердой фракций</v>
          </cell>
          <cell r="E308" t="str">
            <v>معالجة  العناصر السائلة والصلبة</v>
          </cell>
        </row>
        <row r="309">
          <cell r="A309" t="str">
            <v>Menstrual health indicators</v>
          </cell>
          <cell r="B309" t="str">
            <v>Indicadores de salud menstrual</v>
          </cell>
          <cell r="C309" t="str">
            <v>Indicateurs de santé menstruelle</v>
          </cell>
          <cell r="D309" t="str">
            <v>Показатели здоровья во время менструации</v>
          </cell>
          <cell r="E309" t="str">
            <v>المؤشرات الصحية للطمث</v>
          </cell>
        </row>
        <row r="310">
          <cell r="A310" t="str">
            <v>Private place to wash and change at home</v>
          </cell>
          <cell r="B310" t="str">
            <v>Lugar privado para lavarse y cambiarse en casa</v>
          </cell>
          <cell r="C310" t="str">
            <v>Endroit privé pour se laver et se changer à la maison</v>
          </cell>
          <cell r="D310" t="str">
            <v>Уединенное место для омовения и смены гигиенических материалов дома</v>
          </cell>
          <cell r="E310" t="str">
            <v>مكان خاص للغسيل والتغيير بالمنزل</v>
          </cell>
        </row>
        <row r="311">
          <cell r="A311" t="str">
            <v>Menstrual materials</v>
          </cell>
          <cell r="B311" t="str">
            <v>Materiales menstruales</v>
          </cell>
          <cell r="C311" t="str">
            <v>Matériel menstruel</v>
          </cell>
          <cell r="D311" t="str">
            <v>Гигиенические материалы при менструации</v>
          </cell>
          <cell r="E311" t="str">
            <v>مواد الدورة الشهرية</v>
          </cell>
        </row>
        <row r="312">
          <cell r="A312" t="str">
            <v>Menstrual materials used (multiple response)</v>
          </cell>
          <cell r="B312" t="str">
            <v>Materiales menstruales utilizados (respuesta múltiple)</v>
          </cell>
          <cell r="C312" t="str">
            <v>Matériel menstruel utilisé (réponse multiple)</v>
          </cell>
          <cell r="D312" t="str">
            <v>Используемые во время менструации гигиенические материалы (несколько вариантов ответа)</v>
          </cell>
          <cell r="E312" t="str">
            <v>المواد المستخدمة في الدورة الشهرية (ردود متعددة)</v>
          </cell>
        </row>
        <row r="313">
          <cell r="A313" t="str">
            <v>Single-use sanitary pads</v>
          </cell>
          <cell r="B313" t="str">
            <v>Toallitas sanitarias de un solo uso</v>
          </cell>
          <cell r="C313" t="str">
            <v>Serviettes hygiéniques à usage unique</v>
          </cell>
          <cell r="D313" t="str">
            <v>Одноразовые гигиенические прокладки</v>
          </cell>
          <cell r="E313" t="str">
            <v>الفوط الصحية ذات الاستخدام الواحد</v>
          </cell>
        </row>
        <row r="314">
          <cell r="A314" t="str">
            <v>Reusable sanitary pads</v>
          </cell>
          <cell r="B314" t="str">
            <v>Toallas sanitarias reutilizables</v>
          </cell>
          <cell r="C314" t="str">
            <v>Serviettes hygiéniques réutilisables</v>
          </cell>
          <cell r="D314" t="str">
            <v>Гигиенические прокладки повторного использования</v>
          </cell>
          <cell r="E314" t="str">
            <v>فوط صحية قابلة لإعادة الاستخدام</v>
          </cell>
        </row>
        <row r="315">
          <cell r="A315" t="str">
            <v>Tampons</v>
          </cell>
          <cell r="B315" t="str">
            <v>Tampones</v>
          </cell>
          <cell r="C315" t="str">
            <v>Tampons</v>
          </cell>
          <cell r="D315" t="str">
            <v>Тампоны</v>
          </cell>
          <cell r="E315" t="str">
            <v>حفائظ</v>
          </cell>
        </row>
        <row r="316">
          <cell r="A316" t="str">
            <v>Menstrual cup</v>
          </cell>
          <cell r="B316" t="str">
            <v>Copa menstrual</v>
          </cell>
          <cell r="C316" t="str">
            <v>Coupe menstruelle</v>
          </cell>
          <cell r="D316" t="str">
            <v>Менструальная чаша</v>
          </cell>
          <cell r="E316" t="str">
            <v>كأس الحيض</v>
          </cell>
        </row>
        <row r="317">
          <cell r="A317" t="str">
            <v>Cloth</v>
          </cell>
          <cell r="B317" t="str">
            <v>Tela</v>
          </cell>
          <cell r="C317" t="str">
            <v>Tissu</v>
          </cell>
          <cell r="D317" t="str">
            <v>Ткань</v>
          </cell>
          <cell r="E317" t="str">
            <v>قماش</v>
          </cell>
        </row>
        <row r="318">
          <cell r="A318" t="str">
            <v>Cotton wool</v>
          </cell>
          <cell r="B318" t="str">
            <v>Lana de algodón</v>
          </cell>
          <cell r="C318" t="str">
            <v>Laine de coton</v>
          </cell>
          <cell r="D318" t="str">
            <v>Вата</v>
          </cell>
          <cell r="E318" t="str">
            <v>صوف قطني</v>
          </cell>
        </row>
        <row r="319">
          <cell r="A319" t="str">
            <v>Other menstrual materials</v>
          </cell>
          <cell r="B319" t="str">
            <v>Otros materiales menstruales</v>
          </cell>
          <cell r="C319" t="str">
            <v>Autres matériaux menstruels</v>
          </cell>
          <cell r="D319" t="str">
            <v>Другие гигиенические материалы</v>
          </cell>
          <cell r="E319" t="str">
            <v>مواد الدورة الشهرية الأخرى</v>
          </cell>
        </row>
        <row r="320">
          <cell r="A320" t="str">
            <v>Toilet paper</v>
          </cell>
          <cell r="B320" t="str">
            <v>Papel higiénico</v>
          </cell>
          <cell r="C320" t="str">
            <v>Papier toilette</v>
          </cell>
          <cell r="D320" t="str">
            <v>Туалетная бумага</v>
          </cell>
          <cell r="E320" t="str">
            <v>ورق مراحيض</v>
          </cell>
        </row>
        <row r="321">
          <cell r="A321" t="str">
            <v>Underwear only</v>
          </cell>
          <cell r="B321" t="str">
            <v>Solo ropa interior</v>
          </cell>
          <cell r="C321" t="str">
            <v>Sous-vêtements uniquement</v>
          </cell>
          <cell r="D321" t="str">
            <v>Только нижнее бельё</v>
          </cell>
          <cell r="E321" t="str">
            <v>ملابس داخلية فقط</v>
          </cell>
        </row>
        <row r="322">
          <cell r="A322" t="str">
            <v>Nothing</v>
          </cell>
          <cell r="B322" t="str">
            <v>Nada</v>
          </cell>
          <cell r="C322" t="str">
            <v>Rien</v>
          </cell>
          <cell r="D322" t="str">
            <v>Ничего</v>
          </cell>
          <cell r="E322" t="str">
            <v>لا شئ</v>
          </cell>
        </row>
        <row r="323">
          <cell r="A323" t="str">
            <v>Reusable and single-use menstrual materials</v>
          </cell>
          <cell r="B323" t="str">
            <v>Materiales menstruales reutilizables y de un solo uso.</v>
          </cell>
          <cell r="C323" t="str">
            <v>Matériel menstruel réutilisable et à usage unique</v>
          </cell>
          <cell r="D323" t="str">
            <v>Гигиенические материалы повторного и одноразового использования</v>
          </cell>
          <cell r="E323" t="str">
            <v>مواد حيض قابلة لإعادة الاستخدام ومرة ​​واحدة</v>
          </cell>
        </row>
        <row r="324">
          <cell r="A324" t="str">
            <v>No materials used</v>
          </cell>
          <cell r="B324" t="str">
            <v>No se utilizan materiales</v>
          </cell>
          <cell r="C324" t="str">
            <v>Aucun matériel utilisé</v>
          </cell>
          <cell r="D324" t="str">
            <v>Не используются никакие материалы</v>
          </cell>
          <cell r="E324" t="str">
            <v>لا تستخدم أي مواد</v>
          </cell>
        </row>
        <row r="325">
          <cell r="A325" t="str">
            <v>Participation in activities during menstruation</v>
          </cell>
          <cell r="B325" t="str">
            <v>Participación en actividades durante la menstruación.</v>
          </cell>
          <cell r="C325" t="str">
            <v>Participation à des activités pendant la menstruation</v>
          </cell>
          <cell r="D325" t="str">
            <v>Участие в обычных видах деятельности во время менструации</v>
          </cell>
          <cell r="E325" t="str">
            <v>المشاركة في الأنشطة أثناء الطمث</v>
          </cell>
        </row>
        <row r="326">
          <cell r="A326" t="str">
            <v>Participation in all specified activities</v>
          </cell>
          <cell r="B326" t="str">
            <v>Participación en todas las actividades especificadas.</v>
          </cell>
          <cell r="C326" t="str">
            <v>Participation à toutes les activités spécifiées</v>
          </cell>
          <cell r="D326" t="str">
            <v xml:space="preserve">Участие во всех перечисленных видах деятельности </v>
          </cell>
          <cell r="E326" t="str">
            <v>المشاركة في جميع الأنشطة المحددة</v>
          </cell>
        </row>
        <row r="327">
          <cell r="A327" t="str">
            <v>Did not go to school (amongst those usually attending school)</v>
          </cell>
          <cell r="B327" t="str">
            <v>No fui a la escuela (entre los que suelen ir a la escuela)</v>
          </cell>
          <cell r="C327" t="str">
            <v>Ne sont pas allés à l'école (parmi ceux qui fréquentent habituellement l'école)</v>
          </cell>
          <cell r="D327" t="str">
            <v>Не ходила в школу (из числе тех, кто обычно ходит в школу)</v>
          </cell>
          <cell r="E327" t="str">
            <v>الذين لم يذهبوا إلى المدرسة (من بين أولئك الذين يذهبون إلى المدرسة عادة)</v>
          </cell>
        </row>
        <row r="328">
          <cell r="A328" t="str">
            <v>Did not go to work (amongst those who usually work)</v>
          </cell>
          <cell r="B328" t="str">
            <v>No fui a trabajar (entre los que suelen trabajar)</v>
          </cell>
          <cell r="C328" t="str">
            <v>Ne sont pas allés travailler (parmi ceux qui travaillent habituellement)</v>
          </cell>
          <cell r="D328" t="str">
            <v>Не ходила на работу (из числа тех, кто обычно работает)</v>
          </cell>
          <cell r="E328" t="str">
            <v>الذين لم يذهبوا إلى العمل (من بين أولئك الذين يعملون عادة)</v>
          </cell>
        </row>
        <row r="329">
          <cell r="A329" t="str">
            <v>Did not participate in social activities</v>
          </cell>
          <cell r="B329" t="str">
            <v>No participé en actividades sociales</v>
          </cell>
          <cell r="C329" t="str">
            <v>N'a pas participé à des activités sociales</v>
          </cell>
          <cell r="D329" t="str">
            <v>Не участвовала в общественных мероприятиях</v>
          </cell>
          <cell r="E329" t="str">
            <v>لم تشارك في الأنشطة الاجتماعية</v>
          </cell>
        </row>
        <row r="330">
          <cell r="A330" t="str">
            <v>Did not cook food</v>
          </cell>
          <cell r="B330" t="str">
            <v>No cocino la comida</v>
          </cell>
          <cell r="C330" t="str">
            <v>N'a pas fait cuire la nourriture</v>
          </cell>
          <cell r="D330" t="str">
            <v>Не готовила пищу</v>
          </cell>
          <cell r="E330" t="str">
            <v>لم تطبخ الطعام</v>
          </cell>
        </row>
        <row r="331">
          <cell r="A331" t="str">
            <v>Did not eat with others</v>
          </cell>
          <cell r="B331" t="str">
            <v>No comí con otros</v>
          </cell>
          <cell r="C331" t="str">
            <v>N'a pas mangé avec d'autres</v>
          </cell>
          <cell r="D331" t="str">
            <v>Не принимала пищу вместе с другими</v>
          </cell>
          <cell r="E331" t="str">
            <v>لم تأكل مع الآخرين</v>
          </cell>
        </row>
        <row r="332">
          <cell r="A332" t="str">
            <v>Did not bathe in regular place</v>
          </cell>
          <cell r="B332" t="str">
            <v>No me bañé en el lugar habitual.</v>
          </cell>
          <cell r="C332" t="str">
            <v>Ne s'est pas baigné à un endroit régulier</v>
          </cell>
          <cell r="D332" t="str">
            <v>Не купалась в обычном месте</v>
          </cell>
          <cell r="E332" t="str">
            <v>لم يستحم في مكانه المعتاد</v>
          </cell>
        </row>
        <row r="333">
          <cell r="A333" t="str">
            <v>Did not participate in other activities</v>
          </cell>
          <cell r="B333" t="str">
            <v>No participé en otras actividades</v>
          </cell>
          <cell r="C333" t="str">
            <v>N'a pas participé à d'autres activités</v>
          </cell>
          <cell r="D333" t="str">
            <v>Не участвовала в других видах деятельности</v>
          </cell>
          <cell r="E333" t="str">
            <v>لم يستحم في مكانه المعتاد</v>
          </cell>
        </row>
        <row r="334">
          <cell r="A334" t="str">
            <v>Did not participate in other activities</v>
          </cell>
          <cell r="B334" t="str">
            <v>No participé en otras actividades</v>
          </cell>
          <cell r="C334" t="str">
            <v>N'a pas participé à d'autres activités</v>
          </cell>
          <cell r="D334" t="str">
            <v>Не участвовала в других видах деятельности</v>
          </cell>
          <cell r="E334" t="str">
            <v>لم يستحم في مكانه المعتاد</v>
          </cell>
        </row>
        <row r="335">
          <cell r="A335" t="str">
            <v>Did not participate in other activities</v>
          </cell>
          <cell r="B335" t="str">
            <v>No participé en otras actividades</v>
          </cell>
          <cell r="C335" t="str">
            <v>N'a pas participé à d'autres activités</v>
          </cell>
          <cell r="D335" t="str">
            <v>Не участвовала в других видах деятельности</v>
          </cell>
          <cell r="E335" t="str">
            <v>لم يستحم في مكانه المعتاد</v>
          </cell>
        </row>
        <row r="336">
          <cell r="A336" t="str">
            <v>Missing/DK/no such activities</v>
          </cell>
          <cell r="B336" t="str">
            <v>Falta/No sabe/no hay tales actividades</v>
          </cell>
          <cell r="C336" t="str">
            <v>Manquant/NSP/aucune de ces activités</v>
          </cell>
          <cell r="D336" t="str">
            <v>Пропущено/не знаю/таких видов деятельности нет</v>
          </cell>
          <cell r="E336" t="str">
            <v>غير موجود / غير معروف / لا توجد مثل هذه الأنشطة</v>
          </cell>
        </row>
        <row r="337">
          <cell r="A337" t="str">
            <v>Census</v>
          </cell>
          <cell r="B337" t="str">
            <v>Censo</v>
          </cell>
          <cell r="C337" t="str">
            <v>Recensement</v>
          </cell>
          <cell r="D337" t="str">
            <v>Перепись населения</v>
          </cell>
          <cell r="E337" t="str">
            <v>التعداد</v>
          </cell>
        </row>
        <row r="338">
          <cell r="A338" t="str">
            <v>Survey with microdata</v>
          </cell>
          <cell r="B338" t="str">
            <v>Encuesta con microdatos</v>
          </cell>
          <cell r="C338" t="str">
            <v>Enquête avec microdonnées</v>
          </cell>
          <cell r="D338" t="str">
            <v>Обследование с микроданными</v>
          </cell>
          <cell r="E338" t="str">
            <v>المسح باستخدام البيانات الجزئية</v>
          </cell>
        </row>
        <row r="339">
          <cell r="A339" t="str">
            <v>Survey</v>
          </cell>
          <cell r="B339" t="str">
            <v>Encuesta</v>
          </cell>
          <cell r="C339" t="str">
            <v>Enquête</v>
          </cell>
          <cell r="D339" t="str">
            <v>Обследование</v>
          </cell>
          <cell r="E339" t="str">
            <v>الدراسة الاستقصائية</v>
          </cell>
        </row>
        <row r="340">
          <cell r="A340" t="str">
            <v>Admin</v>
          </cell>
          <cell r="B340" t="str">
            <v>Admin</v>
          </cell>
          <cell r="C340" t="str">
            <v>Admin</v>
          </cell>
          <cell r="D340" t="str">
            <v>Административная отчётность</v>
          </cell>
          <cell r="E340" t="str">
            <v>مصدر إداري</v>
          </cell>
        </row>
        <row r="341">
          <cell r="A341" t="str">
            <v>Other</v>
          </cell>
          <cell r="B341" t="str">
            <v>Otro</v>
          </cell>
          <cell r="C341" t="str">
            <v>Autre</v>
          </cell>
          <cell r="D341" t="str">
            <v>Другое</v>
          </cell>
          <cell r="E341" t="str">
            <v>آخر</v>
          </cell>
        </row>
        <row r="342">
          <cell r="A342" t="str">
            <v>Latrines and other improved</v>
          </cell>
          <cell r="B342" t="str">
            <v>Letrinas y otras mejoradas</v>
          </cell>
          <cell r="C342" t="str">
            <v>Latrines et autres améliorées</v>
          </cell>
          <cell r="D342" t="str">
            <v>Уборные и другие улучшенные сооружения</v>
          </cell>
          <cell r="E342" t="str">
            <v>تحسين المراحيض وغيرها</v>
          </cell>
        </row>
        <row r="343">
          <cell r="A343" t="str">
            <v>Latrines</v>
          </cell>
          <cell r="B343" t="str">
            <v>Letrinas</v>
          </cell>
          <cell r="C343" t="str">
            <v>Latrines</v>
          </cell>
          <cell r="D343" t="str">
            <v>Уборные</v>
          </cell>
          <cell r="E343" t="str">
            <v>المراحيض</v>
          </cell>
        </row>
        <row r="344">
          <cell r="A344" t="str">
            <v>Improved latrines</v>
          </cell>
          <cell r="B344" t="str">
            <v>Letrinas mejoradas</v>
          </cell>
          <cell r="C344" t="str">
            <v>Latrines ameliorées</v>
          </cell>
          <cell r="D344" t="str">
            <v>Улучшенные уборные</v>
          </cell>
          <cell r="E344" t="str">
            <v>مراحيض محسنة</v>
          </cell>
        </row>
        <row r="345">
          <cell r="A345" t="str">
            <v>Menstrual health indicators</v>
          </cell>
          <cell r="B345" t="str">
            <v>Indicadores de salud menstrual</v>
          </cell>
          <cell r="C345" t="str">
            <v>Indicateurs de santé menstruelle</v>
          </cell>
          <cell r="D345" t="str">
            <v>Показатели здоровья во время менструации</v>
          </cell>
          <cell r="E345" t="str">
            <v>المؤشرات الصحية للطمث</v>
          </cell>
        </row>
        <row r="346">
          <cell r="A346" t="str">
            <v>Yes</v>
          </cell>
          <cell r="B346" t="str">
            <v>Si</v>
          </cell>
          <cell r="C346" t="str">
            <v>Oui</v>
          </cell>
          <cell r="D346" t="str">
            <v>Да</v>
          </cell>
          <cell r="E346" t="str">
            <v>نعم</v>
          </cell>
        </row>
        <row r="347">
          <cell r="A347" t="str">
            <v>No</v>
          </cell>
          <cell r="B347" t="str">
            <v>No</v>
          </cell>
          <cell r="C347" t="str">
            <v>Non</v>
          </cell>
          <cell r="D347" t="str">
            <v>Нет</v>
          </cell>
          <cell r="E347" t="str">
            <v>رقم</v>
          </cell>
        </row>
        <row r="348">
          <cell r="A348" t="str">
            <v>Use of drinking water sources</v>
          </cell>
          <cell r="B348" t="str">
            <v>Uso de fuentes de agua para consumo</v>
          </cell>
          <cell r="C348" t="str">
            <v>Utilisation des sources d'eau potable</v>
          </cell>
          <cell r="D348" t="str">
            <v>Использование источников питьевой воды</v>
          </cell>
          <cell r="E348" t="str">
            <v>استخدام مصادر مياه الشرب</v>
          </cell>
        </row>
        <row r="349">
          <cell r="A349" t="str">
            <v>Use of sanitation facilities</v>
          </cell>
          <cell r="B349" t="str">
            <v>Uso de instalaciones sanitarias</v>
          </cell>
          <cell r="C349" t="str">
            <v>Utilisation des installations sanitaires</v>
          </cell>
          <cell r="D349" t="str">
            <v>Пользование санитарно-техническими сооружениями</v>
          </cell>
          <cell r="E349" t="str">
            <v>استخدام مرافق الصرف الصحي</v>
          </cell>
        </row>
        <row r="350">
          <cell r="A350" t="str">
            <v>Access to handwashing</v>
          </cell>
          <cell r="B350" t="str">
            <v>Acceso al lavado de manos</v>
          </cell>
          <cell r="C350" t="str">
            <v>Accès au lavage des mains</v>
          </cell>
          <cell r="D350" t="str">
            <v>Доступ к мытью рук</v>
          </cell>
          <cell r="E350" t="str">
            <v>الوصول إلى غسل اليدين</v>
          </cell>
        </row>
        <row r="351">
          <cell r="A351" t="str">
            <v>Menstrual health</v>
          </cell>
          <cell r="B351" t="str">
            <v>Salud menstrual</v>
          </cell>
          <cell r="C351" t="str">
            <v>Santé menstruelle</v>
          </cell>
          <cell r="D351" t="str">
            <v>Здоровье во время менструации</v>
          </cell>
          <cell r="E351" t="str">
            <v>صحة الدورة الشهرية</v>
          </cell>
        </row>
        <row r="352">
          <cell r="A352" t="str">
            <v>Guidance</v>
          </cell>
          <cell r="B352" t="str">
            <v>Guía</v>
          </cell>
          <cell r="C352" t="str">
            <v>Conseils</v>
          </cell>
          <cell r="D352" t="str">
            <v>Руководство</v>
          </cell>
          <cell r="E352" t="str">
            <v>إرشاد</v>
          </cell>
        </row>
        <row r="353">
          <cell r="A353" t="str">
            <v>Drinking water from an improved source that is accessible on premises, available when needed and free from faecal and priority chemical contamination</v>
          </cell>
          <cell r="B353" t="str">
            <v>Agua para consumo proveniente de una fuente de agua mejorada ubicada en la vivienda o lote, disponible en el momento en que se necesita y libre de contaminación fecal y por químicos prioritarios</v>
          </cell>
          <cell r="C353" t="str">
            <v>Eau de boisson provenant d’un point d’eau amélioré situé à domicile, disponible au besoin et exempte de matières fécales et de contamination chimique</v>
          </cell>
          <cell r="D353" t="str">
            <v>Питьевая вода из улучшенного источника воды, который находится в помещении, имеется в наличии, когда это необходимо, и свободен от загрязнения фекалиями и приоритетными химическими веществами</v>
          </cell>
          <cell r="E353" t="str">
            <v>مياه الشرب من مصدر محسّن يمكن الوصول إليه في أماكن العمل، ومتاح عند الحاجة، وخالي من التلوث البرازي والمواد الكيميائية ذات الأولوية</v>
          </cell>
        </row>
        <row r="354">
          <cell r="A354" t="str">
            <v>Drinking water from an improved source, provided collection time is not more than 30 minutes for a round trip, including queuing</v>
          </cell>
          <cell r="B354" t="str">
            <v>Agua para consumo proveniente de una fuente mejorada en la medida de que el tiempo de ida, espera y vuelta para conseguir agua no sea mayor a 30 minutos</v>
          </cell>
          <cell r="C354" t="str">
            <v>Eau de boisson provenant d’un point d’eau amélioré, à condition que le trajet aller-retour pour aller chercher l’eau ne dépasse pas 30 minutes, temps d’attente compris</v>
          </cell>
          <cell r="D354" t="str">
            <v>Питьевая вода из улучшенного источника при условии, что для ее доставки от источника до дома требуется не более 30 минут на дорогу туда и обратно, включая время ожидания в очереди</v>
          </cell>
          <cell r="E354" t="str">
            <v>مياه الشرب من مصدر محسن، على ألا تزيد مدة التجميع عن 30 دقيقة ذهاباً وإياباً، بما في ذلك الانتظار</v>
          </cell>
        </row>
        <row r="355">
          <cell r="A355" t="str">
            <v>Drinking water from an improved source, for which collection time exceeds 30 minutes for a round trip, including queuing</v>
          </cell>
          <cell r="B355" t="str">
            <v>Agua para consumo proveniente de una fuente mejorada con un tiempo de ida, espera y vuelta para conseguir agua mayor a 30 minutos</v>
          </cell>
          <cell r="C355" t="str">
            <v>Eau de boisson provenant d’un point d’eau amélioré, pour lequel le trajet aller-retour pour aller chercher l’eau dépasse 30 minutes, temps d’attente compris</v>
          </cell>
          <cell r="D355" t="str">
            <v>Питьевая вода из улучшенного источника, если для ее доставки от источника до дома требуется более 30 минут на дорогу туда и обратно, включая время ожидания в очереди</v>
          </cell>
          <cell r="E355" t="str">
            <v>مياه الشرب من مصدر محسّن، والتي تزيد مدة جمعها عن 30 دقيقة ذهاباً وإياباً، بما في ذلك الانتظار</v>
          </cell>
        </row>
        <row r="356">
          <cell r="A356" t="str">
            <v>Drinking water from an unprotected dug well or
unprotected spring</v>
          </cell>
          <cell r="B356" t="str">
            <v>Agua para consumo de un pozo excavado no protegido o de un manantial no protegido</v>
          </cell>
          <cell r="C356" t="str">
            <v>Eau de boisson provenant d’un puits non protégé ou d’une source non protégée</v>
          </cell>
          <cell r="D356" t="str">
            <v>Питьевая вода из незащищенного копаного колодца или незащищенного родника</v>
          </cell>
          <cell r="E356" t="str">
            <v>"شرب الماء من بئر محفورة غير محمية أو
ربيع غير محمي"</v>
          </cell>
        </row>
        <row r="357">
          <cell r="A357" t="str">
            <v>Drinking water directly from a river, dam, lake, pond, stream, canal or irrigation canal</v>
          </cell>
          <cell r="B357" t="str">
            <v>Agua para consumo procedente de ríos, represas, lagos, estanques, arroyos, canales o canales de riego</v>
          </cell>
          <cell r="C357" t="str">
            <v>Eau de boisson provenant directement d’une rivière, d’un barrage, d’un lac, d’un étang, d’un ruisseau, d’un canal ou d’un canal d’irrigation</v>
          </cell>
          <cell r="D357" t="str">
            <v>Питьевая вода, взятая напрямую из реки, водохранилища, озера, пруда, ручья, канала или оросительного канала</v>
          </cell>
          <cell r="E357" t="str">
            <v>شرب الماء مباشرة من نهر أو سد أو بحيرة أو بركة أو مجرى مائي أو قناة أو قناة الري</v>
          </cell>
        </row>
        <row r="358">
          <cell r="A358" t="str">
            <v>Use of improved facilities that are not shared with other households and where excreta are safely disposed of in situ or removed and treated off-site</v>
          </cell>
          <cell r="B358" t="str">
            <v>Uso de una instalación mejorada que no se comparte con otros hogares y donde los excrementos se eliminan de manera segura in situ o se transportan y se tratan fuera del terreno</v>
          </cell>
          <cell r="C358" t="str">
            <v>Utilisation d’installations améliorées qui ne sont pas partagées avec d’autres ménages et où les excréments sont traités et gérés sur site ou transportés et traités hors site</v>
          </cell>
          <cell r="D358" t="str">
            <v>Пользование улучшенными средствами отдельно от других домохозяйств при том, что экскременты безопасно удаляются в месте образования или транспортируются и обрабатываются на удаленных площадках</v>
          </cell>
          <cell r="E358" t="str">
            <v>استخدام المرافق المحسنة التي لا تتم مشاركتها مع أسر أخرى والتي يتم فيها التخلص بشكل آمن من الفضلات في الموقع أو إزالتها ومعالجتها خارج الموقع</v>
          </cell>
        </row>
        <row r="359">
          <cell r="A359" t="str">
            <v>Use of improved facilities that are not shared with other households</v>
          </cell>
          <cell r="B359" t="str">
            <v>Uso de instalaciones mejoradas que no se comparten con otros hogares</v>
          </cell>
          <cell r="C359" t="str">
            <v>Utilisation d’installations améliorées qui ne sont pas partagées avec d’autres ménages</v>
          </cell>
          <cell r="D359" t="str">
            <v>Пользование улучшенными средствами отдельно от других домохозяйств</v>
          </cell>
          <cell r="E359" t="str">
            <v>استخدام المرافق المحسنة التي لا يتم مشاركتها مع أسر أخرى</v>
          </cell>
        </row>
        <row r="360">
          <cell r="A360" t="str">
            <v>Use of improved facilities that are shared with
other households</v>
          </cell>
          <cell r="B360" t="str">
            <v>Uso de instalaciones mejoradas compartidas entre dos o más hogares</v>
          </cell>
          <cell r="C360" t="str">
            <v>Utilisation d’installations améliorées partagées avec au moins deux autres ménages</v>
          </cell>
          <cell r="D360" t="str">
            <v>Пользование улучшенными средствами совместно с еще одним или несколькими домохозяйствами</v>
          </cell>
          <cell r="E360" t="str">
            <v>"استخدام المرافق المحسنة التي يتم مشاركتها معها
عائلات أخرى"</v>
          </cell>
        </row>
        <row r="361">
          <cell r="A361" t="str">
            <v>Use of pit latrines without a slab or platform, hanging latrines or bucket latrines</v>
          </cell>
          <cell r="B361" t="str">
            <v>Uso de letrinas de fosa simple sin losa o plataforma, letrinas colgantes o letrinas de cubo</v>
          </cell>
          <cell r="C361" t="str">
            <v>Utilisation de latrines à fosse sans dalle ou plateforme, de latrines suspendues ou de latrines à seau</v>
          </cell>
          <cell r="D361" t="str">
            <v>Пользование выгребными ямами, не оборудованными тяжелой крышкой или постаментом, подвесные уборные или отхожие ведра</v>
          </cell>
          <cell r="E361" t="str">
            <v>استخدام مراحيض الحفرة بدون لوح أو منصة، أو المراحيض المعلقة أو المراحيض الدلو</v>
          </cell>
        </row>
        <row r="362">
          <cell r="A362" t="str">
            <v>Disposal of human faeces in fields, forests, bushes, open bodies of water, beaches or other open places, or with solid waste</v>
          </cell>
          <cell r="B362" t="str">
            <v>Depósito de las heces humanas en campos abiertos, bosques, arbustos, cuerpos de agua abiertos, playas u otros espacios abiertos, o junto a desechos sólidos</v>
          </cell>
          <cell r="C362" t="str">
            <v>Évacuation des excréments humains dans les champs, les forêts, les buissons, les plans d’eau, sur les plages ou dans d’autres espaces ouverts, ou encore avec des déchets solides</v>
          </cell>
          <cell r="D362" t="str">
            <v>Удаление человеческих фекалий в полях, лесах, кустарниках, открытых водоемах, на пляжах или в иных открытых пространствах, или вместе с твердыми отходами</v>
          </cell>
          <cell r="E362" t="str">
            <v>التخلص من البراز البشري في الحقول أو الغابات أو الشجيرات أو المسطحات المائية المفتوحة أو الشواطئ أو غيرها من الأماكن المفتوحة أو مع النفايات الصلبة</v>
          </cell>
        </row>
        <row r="363">
          <cell r="A363" t="str">
            <v>Availability of a handwashing facility with soap and water at home</v>
          </cell>
          <cell r="B363" t="str">
            <v>Disponibilidad de una instalación de lavado de manos en la vivienda con jabón y agua</v>
          </cell>
          <cell r="C363" t="str">
            <v>Installation destinée au lavage des mains avec du savon et de l’eau disponible à domicile</v>
          </cell>
          <cell r="D363" t="str">
            <v>Наличие устройства для мытья рук в помещении с мылом и водой</v>
          </cell>
          <cell r="E363" t="str">
            <v>توافر مرفق لغسل اليدين بالماء والصابون في المنزل</v>
          </cell>
        </row>
        <row r="364">
          <cell r="A364" t="str">
            <v>Availability of a handwashing facility lacking soap and/or water at home</v>
          </cell>
          <cell r="B364" t="str">
            <v>Disponibilidad de una instalación de lavado de manos en la vivienda sin jabón y agua</v>
          </cell>
          <cell r="C364" t="str">
            <v>Installation destinée au lavage des mains sans eau ou sans savon disponible à domicile</v>
          </cell>
          <cell r="D364" t="str">
            <v>Наличие устройства для мытья рук в помещении без мыла и воды</v>
          </cell>
          <cell r="E364" t="str">
            <v>توفر مرفق لغسل اليدين يفتقر إلى الصابون و/أو الماء في المنزل</v>
          </cell>
        </row>
        <row r="365">
          <cell r="A365" t="str">
            <v>No handwashing facility at home</v>
          </cell>
          <cell r="B365" t="str">
            <v>No existe instalación de lavado de manos en la vivienda</v>
          </cell>
          <cell r="C365" t="str">
            <v>Aucune installation destinée au lavage des mains disponible à domicile</v>
          </cell>
          <cell r="D365" t="str">
            <v>Устройство для мытья рук в помещении отсутствует</v>
          </cell>
          <cell r="E365" t="str">
            <v>لا يوجد مرفق لغسل اليدين في المنزل</v>
          </cell>
        </row>
        <row r="366">
          <cell r="A366" t="str">
            <v>Bathing facility</v>
          </cell>
          <cell r="B366" t="str">
            <v>Instalaciones de baño en la vivienda o lote</v>
          </cell>
          <cell r="C366" t="str">
            <v>Installation de baignade</v>
          </cell>
          <cell r="D366" t="str">
            <v>Купальный комплекс</v>
          </cell>
          <cell r="E366" t="str">
            <v>مرافق الاستحمام</v>
          </cell>
        </row>
        <row r="367">
          <cell r="A367" t="str">
            <v>Bathing facility on premises with water</v>
          </cell>
          <cell r="B367" t="str">
            <v>Instalaciones de baño en la vivienda o lote con agua</v>
          </cell>
          <cell r="C367" t="str">
            <v>Installation de baignade sur place avec eau</v>
          </cell>
          <cell r="D367" t="str">
            <v>Купальный комплекс на территории с водой</v>
          </cell>
          <cell r="E367" t="str">
            <v>مرفق الاستحمام في المبنى بالماء</v>
          </cell>
        </row>
        <row r="368">
          <cell r="A368" t="str">
            <v>Piped on premises</v>
          </cell>
          <cell r="B368" t="str">
            <v>Tubería ubicada in situ</v>
          </cell>
          <cell r="C368" t="str">
            <v>Avec canalisation à domicile</v>
          </cell>
          <cell r="D368" t="str">
            <v>Трубопровод в помещении</v>
          </cell>
          <cell r="E368" t="str">
            <v>الأنابيب في أماكن العمل</v>
          </cell>
        </row>
        <row r="369">
          <cell r="A369" t="str">
            <v>Access to hygiene facilities</v>
          </cell>
          <cell r="B369" t="str">
            <v>Acceso a instalaciones de higiene</v>
          </cell>
          <cell r="C369" t="str">
            <v>Accès aux installations d'hygiène</v>
          </cell>
          <cell r="D369" t="str">
            <v>Доступ к средствам гигиены</v>
          </cell>
          <cell r="E369" t="str">
            <v>الوصول إلى مرافق النظافة</v>
          </cell>
        </row>
        <row r="370">
          <cell r="A370" t="str">
            <v>Proportion of households with:</v>
          </cell>
          <cell r="B370" t="str">
            <v>Proporción de hogares con:</v>
          </cell>
          <cell r="C370" t="str">
            <v>Proportion de ménages avec :</v>
          </cell>
          <cell r="D370" t="str">
            <v>Доля домохозяйств с:</v>
          </cell>
          <cell r="E370" t="str">
            <v>نسبة الأسر التي لديها:</v>
          </cell>
        </row>
        <row r="371">
          <cell r="A371" t="str">
            <v>Proportion of facilities which are:</v>
          </cell>
          <cell r="B371" t="str">
            <v>Proporción de instalaciones que son:</v>
          </cell>
          <cell r="C371" t="str">
            <v>Proportion d'installations qui sont :</v>
          </cell>
          <cell r="D371" t="str">
            <v>Доля объектов, которые:</v>
          </cell>
          <cell r="E371" t="str">
            <v>نسبة المرافق التي هي:</v>
          </cell>
        </row>
        <row r="372">
          <cell r="A372" t="str">
            <v>Proportion of facilities with:</v>
          </cell>
          <cell r="B372" t="str">
            <v>Proporción de instalaciones con:</v>
          </cell>
          <cell r="C372" t="str">
            <v>Proportion d'installations avec :</v>
          </cell>
          <cell r="D372" t="str">
            <v>Доля объектов с:</v>
          </cell>
          <cell r="E372" t="str">
            <v>نسبة المرافق التي تحتوي على:</v>
          </cell>
        </row>
        <row r="373">
          <cell r="A373" t="str">
            <v>Bathing facilities</v>
          </cell>
          <cell r="B373" t="str">
            <v>Instalaciones de baño</v>
          </cell>
          <cell r="C373" t="str">
            <v>Installations de baignade</v>
          </cell>
          <cell r="D373" t="str">
            <v>Банные принадлежности</v>
          </cell>
          <cell r="E373" t="str">
            <v>مرافق الاستحمام</v>
          </cell>
        </row>
        <row r="374">
          <cell r="A374" t="str">
            <v>In the dwelling</v>
          </cell>
          <cell r="B374" t="str">
            <v>En la vivienda</v>
          </cell>
          <cell r="C374" t="str">
            <v>Dans le logement</v>
          </cell>
          <cell r="D374" t="str">
            <v>В жилище</v>
          </cell>
          <cell r="E374" t="str">
            <v>في المسكن</v>
          </cell>
        </row>
        <row r="375">
          <cell r="A375" t="str">
            <v>In the yard or plot</v>
          </cell>
          <cell r="B375" t="str">
            <v>En el patio o parcela</v>
          </cell>
          <cell r="C375" t="str">
            <v>Dans la cour ou sur le terrain</v>
          </cell>
          <cell r="D375" t="str">
            <v>Во дворе или на участке</v>
          </cell>
          <cell r="E375" t="str">
            <v>في الفناء أو المؤامرة</v>
          </cell>
        </row>
        <row r="376">
          <cell r="A376" t="str">
            <v>Elsewhere</v>
          </cell>
          <cell r="B376" t="str">
            <v>En otra parte</v>
          </cell>
          <cell r="C376" t="str">
            <v>Autre part</v>
          </cell>
          <cell r="D376" t="str">
            <v>В другом месте</v>
          </cell>
          <cell r="E376" t="str">
            <v>في مكان آخر</v>
          </cell>
        </row>
        <row r="377">
          <cell r="A377" t="str">
            <v>No bathing facilities</v>
          </cell>
          <cell r="B377" t="str">
            <v>Sin instalaciones de baño</v>
          </cell>
          <cell r="C377" t="str">
            <v>Pas d'installations de baignade</v>
          </cell>
          <cell r="D377" t="str">
            <v>Нет мест для купания</v>
          </cell>
          <cell r="E377" t="str">
            <v>لا توجد مرافق للاستحمام</v>
          </cell>
        </row>
        <row r="378">
          <cell r="A378" t="str">
            <v>Bathing facilities on premises without water</v>
          </cell>
          <cell r="B378" t="str">
            <v>Instalaciones de baño en la vivienda o lote sin agua</v>
          </cell>
          <cell r="C378" t="str">
            <v>Installations de baignade sur place sans eau</v>
          </cell>
          <cell r="D378" t="str">
            <v>Санузлы на территории без воды</v>
          </cell>
          <cell r="E378" t="str">
            <v>مرافق الاستحمام في أماكن العمل بدون ماء</v>
          </cell>
        </row>
        <row r="379">
          <cell r="A379" t="str">
            <v>Enough menstrual materials</v>
          </cell>
          <cell r="B379" t="str">
            <v>Suficientes materiales menstruales</v>
          </cell>
          <cell r="C379" t="str">
            <v xml:space="preserve">
Assez de matériel menstruel</v>
          </cell>
          <cell r="D379" t="str">
            <v>Достаточно менструальных материалов</v>
          </cell>
          <cell r="E379" t="str">
            <v>ما يكفي من مواد الدورة الشهرية</v>
          </cell>
        </row>
        <row r="380">
          <cell r="A380" t="str">
            <v>Awareness of menstruation before first menstrual period</v>
          </cell>
          <cell r="B380" t="str">
            <v>Conciencia de la menstruación antes del primer período menstrual</v>
          </cell>
          <cell r="C380" t="str">
            <v>Conscience de la menstruation avant les premières règles</v>
          </cell>
          <cell r="D380" t="str">
            <v>Осознание менструации до первой менструации</v>
          </cell>
          <cell r="E380" t="str">
            <v>الوعي بالحيض قبل الدورة الشهرية الأولى</v>
          </cell>
        </row>
        <row r="381">
          <cell r="A381" t="str">
            <v>Ability to reduce menstruation-related pain</v>
          </cell>
          <cell r="B381" t="str">
            <v>Capacidad para reducir el dolor relacionado con la menstruación</v>
          </cell>
          <cell r="C381" t="str">
            <v>Capacité à réduire les douleurs liées aux menstruations</v>
          </cell>
          <cell r="D381" t="str">
            <v>Способность уменьшить боль, связанную с менструацией</v>
          </cell>
          <cell r="E381" t="str">
            <v>القدرة على تقليل الآلام المرتبطة بالدورة الشهرية</v>
          </cell>
        </row>
        <row r="382">
          <cell r="A382" t="str">
            <v>Comfort seeking help from a health care provider</v>
          </cell>
          <cell r="B382" t="str">
            <v>Comodidad al buscar ayuda de un proveedor de atención médica</v>
          </cell>
          <cell r="C382" t="str">
            <v>Confort de demander de l'aide à un fournisseur de soins de santé</v>
          </cell>
          <cell r="D382" t="str">
            <v>Комфортное обращение за помощью к поставщику медицинских услуг</v>
          </cell>
          <cell r="E382" t="str">
            <v>الراحة في طلب المساعدة من مقدم الرعاية الصحية</v>
          </cell>
        </row>
        <row r="383">
          <cell r="A383" t="str">
            <v>Participation in school, work, social activities during menstruation</v>
          </cell>
          <cell r="B383" t="str">
            <v>Participación en la escuela, el trabajo y las actividades sociales durante la menstruación</v>
          </cell>
          <cell r="C383" t="str">
            <v>Participation à l'école, au travail, aux activités sociales pendant la menstruation</v>
          </cell>
          <cell r="D383" t="str">
            <v>Участие в учебе, работе, общественной деятельности во время менструации</v>
          </cell>
          <cell r="E383" t="str">
            <v>المشاركة في المدرسة والعمل والأنشطة الاجتماعية أثناء فترة الحيض</v>
          </cell>
        </row>
        <row r="384">
          <cell r="A384" t="str">
            <v>Don't know / don't remember</v>
          </cell>
          <cell r="B384" t="str">
            <v>No sé / no recuerdo</v>
          </cell>
          <cell r="C384" t="str">
            <v>Je ne sais pas / je ne me souviens pas</v>
          </cell>
          <cell r="D384" t="str">
            <v>Не знаю/не помню</v>
          </cell>
          <cell r="E384" t="str">
            <v>لا أعرف / لا أتذكر</v>
          </cell>
        </row>
        <row r="385">
          <cell r="A385" t="str">
            <v>Missing</v>
          </cell>
          <cell r="B385" t="str">
            <v>Respuesta faltante</v>
          </cell>
          <cell r="C385" t="str">
            <v>Réponse manquante</v>
          </cell>
          <cell r="D385" t="str">
            <v>Отсутствует ответ</v>
          </cell>
          <cell r="E385" t="str">
            <v>إجابة مفقودة</v>
          </cell>
        </row>
        <row r="386">
          <cell r="A386" t="str">
            <v>Private place to change menstrual materials while at home</v>
          </cell>
          <cell r="B386" t="str">
            <v>Lugar privado para cambiarse los materiales menstruales mientras está en casa</v>
          </cell>
          <cell r="C386" t="str">
            <v>Lieu privé pour changer les protections hygiéniques à la maison</v>
          </cell>
          <cell r="D386" t="str">
            <v>Уединенное место для смены менструальных материалов дома</v>
          </cell>
          <cell r="E386" t="str">
            <v>مكان خاص لتغيير مستلزمات الدورة الشهرية أثناء التواجد في المنزل</v>
          </cell>
        </row>
        <row r="387">
          <cell r="A387" t="str">
            <v>Yes (among those home during last period)</v>
          </cell>
          <cell r="B387" t="str">
            <v>Sí (entre los que estuvieron en casa durante el último período)</v>
          </cell>
          <cell r="C387" t="str">
            <v>Oui (parmi ceux qui étaient présents lors des dernières règles)</v>
          </cell>
          <cell r="D387" t="str">
            <v>Да (среди тех, кто находился дома в последний период)</v>
          </cell>
          <cell r="E387" t="str">
            <v>نعم (من بين الموجودين بالمنزل خلال الفترة الماضية)</v>
          </cell>
        </row>
        <row r="388">
          <cell r="A388" t="str">
            <v>No (among those home during last period)</v>
          </cell>
          <cell r="B388" t="str">
            <v>No (entre los que estuvieron en casa durante el último período)</v>
          </cell>
          <cell r="C388" t="str">
            <v>Non (parmi ceux qui étaient présents lors des dernières règles)</v>
          </cell>
          <cell r="D388" t="str">
            <v>Нет (среди тех, кто находился дома в последний период)</v>
          </cell>
          <cell r="E388" t="str">
            <v>لا (من بين الموجودين بالمنزل خلال الفترة الماضية)</v>
          </cell>
        </row>
        <row r="389">
          <cell r="A389" t="str">
            <v>Don't know / don't remember (among those home during last period)</v>
          </cell>
          <cell r="B389" t="str">
            <v>No sé/No recuerdo (entre los que estuvieron en casa durante el último período)</v>
          </cell>
          <cell r="C389" t="str">
            <v>Je ne sais pas/ne me souviens pas (parmi ceux qui étaient à la maison pendant les dernières règles)</v>
          </cell>
          <cell r="D389" t="str">
            <v>Не знаю/не помню (среди тех, кто был дома в последний период)</v>
          </cell>
          <cell r="E389" t="str">
            <v>لا أعرف / لا أتذكر (من الموجودين بالمنزل خلال الفترة الماضية)</v>
          </cell>
        </row>
        <row r="390">
          <cell r="A390" t="str">
            <v>Total (excluding N/A)</v>
          </cell>
          <cell r="B390" t="str">
            <v>Total (sin incluir ninguna respuesta)</v>
          </cell>
          <cell r="C390" t="str">
            <v>Total (hors non-réponse)</v>
          </cell>
          <cell r="D390" t="str">
            <v>Итого (исключая отсутствие ответа)</v>
          </cell>
          <cell r="E390" t="str">
            <v>الإجمالي (باستثناء عدم الإجابة)</v>
          </cell>
        </row>
        <row r="391">
          <cell r="A391" t="str">
            <v>N/A, away from home during last menstrual period</v>
          </cell>
          <cell r="B391" t="str">
            <v>Sin respuesta, fuera de casa durante la última menstruación</v>
          </cell>
          <cell r="C391" t="str">
            <v>Pas de réponse, loin de chez soi lors des dernières règles</v>
          </cell>
          <cell r="D391" t="str">
            <v>Нет ответа, вдали от дома во время последней менструации</v>
          </cell>
          <cell r="E391" t="str">
            <v>لا إجابة، بعيدًا عن المنزل خلال فترة الحيض الأخيرة</v>
          </cell>
        </row>
        <row r="392">
          <cell r="A392" t="str">
            <v>N/A, did not need to reduce menstrual pain</v>
          </cell>
          <cell r="B392" t="str">
            <v>Sin respuesta, no necesitaba reducir el dolor menstrual</v>
          </cell>
          <cell r="C392" t="str">
            <v>Pas de réponse, je n'avais pas besoin de réduire les douleurs menstruelles</v>
          </cell>
          <cell r="D392" t="str">
            <v>Нет ответа, не нужно было уменьшать менструальную боль</v>
          </cell>
          <cell r="E392" t="str">
            <v>لا توجد إجابة، ولم تكن بحاجة لتقليل آلام الدورة الشهرية</v>
          </cell>
        </row>
        <row r="393">
          <cell r="A393" t="str">
            <v>Trouble participating in work, school, or social activities during menstruation</v>
          </cell>
          <cell r="B393" t="str">
            <v>Problemas para participar en el trabajo, la escuela o las actividades sociales durante la menstruación</v>
          </cell>
          <cell r="C393" t="str">
            <v>Difficulté à participer au travail, à l'école ou à des activités sociales pendant la menstruation</v>
          </cell>
          <cell r="D393" t="str">
            <v>Проблемы с участием в работе, учебе или общественной деятельности во время менструации</v>
          </cell>
          <cell r="E393" t="str">
            <v>صعوبة في المشاركة في العمل أو المدرسة أو الأنشطة الاجتماعية أثناء فترة الحيض</v>
          </cell>
        </row>
        <row r="394">
          <cell r="A394" t="str">
            <v>Work, school or social activities (among those who usually participate)</v>
          </cell>
          <cell r="B394" t="str">
            <v>Trabajo, escuela o actividades sociales (entre las que habitualmente participan)</v>
          </cell>
          <cell r="C394" t="str">
            <v>Travail, école ou activités sociales (parmi ceux qui participent habituellement)</v>
          </cell>
          <cell r="D394" t="str">
            <v>Работа, учеба или общественная деятельность (среди тех, кто обычно участвует)</v>
          </cell>
          <cell r="E394" t="str">
            <v>العمل أو المدرسة أو الأنشطة الاجتماعية (بين أولئك الذين يشاركون عادة)</v>
          </cell>
        </row>
        <row r="395">
          <cell r="A395" t="str">
            <v>Yes, trouble participating in work, school, or social activities</v>
          </cell>
          <cell r="B395" t="str">
            <v>Sí, problemas para participar en el trabajo, la escuela o actividades sociales</v>
          </cell>
          <cell r="C395" t="str">
            <v>Oui, difficulté à participer au travail, à l'école ou à des activités sociales</v>
          </cell>
          <cell r="D395" t="str">
            <v>Да, проблемы с участием в работе, учебе или общественной деятельности</v>
          </cell>
          <cell r="E395" t="str">
            <v>نعم، صعوبة في المشاركة في العمل أو المدرسة أو الأنشطة الاجتماعية</v>
          </cell>
        </row>
        <row r="396">
          <cell r="A396" t="str">
            <v>No trouble participating in school, work, or social activities</v>
          </cell>
          <cell r="B396" t="str">
            <v>Sin problemas para participar en la escuela, el trabajo o actividades sociales</v>
          </cell>
          <cell r="C396" t="str">
            <v>Aucune difficulté à participer à l'école, au travail ou à des activités sociales</v>
          </cell>
          <cell r="D396" t="str">
            <v>Нет проблем с участием в учебе, работе или общественной деятельности</v>
          </cell>
          <cell r="E396" t="str">
            <v>لا توجد مشكلة في المشاركة في المدرسة أو العمل أو الأنشطة الاجتماعية</v>
          </cell>
        </row>
        <row r="397">
          <cell r="A397" t="str">
            <v>N/A, no such activity</v>
          </cell>
          <cell r="B397" t="str">
            <v>Sin respuesta, no existe tal actividad</v>
          </cell>
          <cell r="C397" t="str">
            <v>Pas de réponse, pas d'activité de ce type</v>
          </cell>
          <cell r="D397" t="str">
            <v>Нет ответа, нет такой активности</v>
          </cell>
          <cell r="E397" t="str">
            <v>لا إجابة، لا يوجد مثل هذا النشاط</v>
          </cell>
        </row>
        <row r="398">
          <cell r="A398" t="str">
            <v>Work (among those who usually participate)</v>
          </cell>
          <cell r="B398" t="str">
            <v>Trabajo (entre los que habitualmente participan)</v>
          </cell>
          <cell r="C398" t="str">
            <v>Travail (parmi ceux qui participent habituellement)</v>
          </cell>
          <cell r="D398" t="str">
            <v>Работа (среди тех, кто обычно участвует)</v>
          </cell>
          <cell r="E398" t="str">
            <v>العمل (من بين أولئك الذين يشاركون عادة)</v>
          </cell>
        </row>
        <row r="399">
          <cell r="A399" t="str">
            <v>Yes, trouble participating in work</v>
          </cell>
          <cell r="B399" t="str">
            <v>Sí, problemas para participar en el trabajo</v>
          </cell>
          <cell r="C399" t="str">
            <v>Oui, difficulté à participer au travail</v>
          </cell>
          <cell r="D399" t="str">
            <v>Да, проблемы с участием в работе</v>
          </cell>
          <cell r="E399" t="str">
            <v>نعم، صعوبة في المشاركة في العمل</v>
          </cell>
        </row>
        <row r="400">
          <cell r="A400" t="str">
            <v>No trouble participating in work</v>
          </cell>
          <cell r="B400" t="str">
            <v>Sin problemas para participar en el trabajo</v>
          </cell>
          <cell r="C400" t="str">
            <v>Aucune difficulté à participer au travail</v>
          </cell>
          <cell r="D400" t="str">
            <v>Без проблем участвует в работе</v>
          </cell>
          <cell r="E400" t="str">
            <v>لا توجد مشكلة في المشاركة في العمل</v>
          </cell>
        </row>
        <row r="401">
          <cell r="A401" t="str">
            <v>School (among those who usually participate)</v>
          </cell>
          <cell r="B401" t="str">
            <v>Escuela (entre los que habitualmente participan)</v>
          </cell>
          <cell r="C401" t="str">
            <v>École (parmi ceux qui participent habituellement)</v>
          </cell>
          <cell r="D401" t="str">
            <v>Школа (среди тех, кто обычно участвует)</v>
          </cell>
          <cell r="E401" t="str">
            <v>المدرسة (من بين أولئك الذين يشاركون عادة)</v>
          </cell>
        </row>
        <row r="402">
          <cell r="A402" t="str">
            <v>Yes, trouble participating in school</v>
          </cell>
          <cell r="B402" t="str">
            <v>Sí, problemas para participar en la escuela</v>
          </cell>
          <cell r="C402" t="str">
            <v>Oui, difficulté à participer à l'école</v>
          </cell>
          <cell r="D402" t="str">
            <v>Да, проблемы с посещением школы</v>
          </cell>
          <cell r="E402" t="str">
            <v>نعم، صعوبة في المشاركة في المدرسة</v>
          </cell>
        </row>
        <row r="403">
          <cell r="A403" t="str">
            <v>No trouble participating in school</v>
          </cell>
          <cell r="B403" t="str">
            <v>Sin problemas para participar en la escuela</v>
          </cell>
          <cell r="C403" t="str">
            <v>Aucune difficulté à participer à l'école</v>
          </cell>
          <cell r="D403" t="str">
            <v>Без проблем посещает школу</v>
          </cell>
          <cell r="E403" t="str">
            <v>لا توجد مشكلة في المشاركة في المدرسة</v>
          </cell>
        </row>
        <row r="404">
          <cell r="A404" t="str">
            <v>Social activities (among those who usually participate)</v>
          </cell>
          <cell r="B404" t="str">
            <v>Actividades sociales (entre las que habitualmente participan)</v>
          </cell>
          <cell r="C404" t="str">
            <v>Activités sociales (parmi ceux qui participent habituellement)</v>
          </cell>
          <cell r="D404" t="str">
            <v>Социальная деятельность (среди тех, кто обычно участвует)</v>
          </cell>
          <cell r="E404" t="str">
            <v>الأنشطة الاجتماعية (بين أولئك الذين يشاركون عادة)</v>
          </cell>
        </row>
        <row r="405">
          <cell r="A405" t="str">
            <v>Yes, trouble participating in social activities</v>
          </cell>
          <cell r="B405" t="str">
            <v>Sí, problemas para participar en actividades sociales</v>
          </cell>
          <cell r="C405" t="str">
            <v>Oui, difficulté à participer à des activités sociales</v>
          </cell>
          <cell r="D405" t="str">
            <v>Да, проблемы с участием в общественной деятельности</v>
          </cell>
          <cell r="E405" t="str">
            <v>نعم، صعوبة في المشاركة في الأنشطة الاجتماعية</v>
          </cell>
        </row>
        <row r="406">
          <cell r="A406" t="str">
            <v>No trouble participating in social activities</v>
          </cell>
          <cell r="B406" t="str">
            <v>Sin problemas para participar en actividades sociales</v>
          </cell>
          <cell r="C406" t="str">
            <v>Aucune difficulté à participer à des activités sociales</v>
          </cell>
          <cell r="D406" t="str">
            <v>Без проблем участвует в общественной деятельности</v>
          </cell>
          <cell r="E406" t="str">
            <v>لا توجد مشكلة في المشاركة في الأنشطة الاجتماعية</v>
          </cell>
        </row>
        <row r="407">
          <cell r="A407" t="str">
            <v>Yes, trouble participating in other activities</v>
          </cell>
          <cell r="B407" t="str">
            <v>Sí, problemas para participar en otras actividades</v>
          </cell>
          <cell r="C407" t="str">
            <v>Oui, difficulté à participer à d'autres activités</v>
          </cell>
          <cell r="D407" t="str">
            <v>Да, проблемы с участием в других видах деятельности</v>
          </cell>
          <cell r="E407" t="str">
            <v>نعم، هناك مشكلة في المشاركة في الأنشطة الأخرى</v>
          </cell>
        </row>
        <row r="408">
          <cell r="A408" t="str">
            <v>No trouble participating in other activities</v>
          </cell>
          <cell r="B408" t="str">
            <v>Sin problemas para participar en otras actividades</v>
          </cell>
          <cell r="C408" t="str">
            <v>Aucune difficulté à participer à d'autres activités</v>
          </cell>
          <cell r="D408" t="str">
            <v>Без проблем участвует в других мероприятиях</v>
          </cell>
          <cell r="E408" t="str">
            <v>لا توجد مشكلة في المشاركة في الأنشطة الأخرى</v>
          </cell>
        </row>
        <row r="409">
          <cell r="A409" t="str">
            <v>Don't know / not sure</v>
          </cell>
          <cell r="B409" t="str">
            <v>No lo sé / no estoy seguro</v>
          </cell>
          <cell r="C409" t="str">
            <v>Je ne sais pas / je ne suis pas sûr</v>
          </cell>
          <cell r="D409" t="str">
            <v>Не знаю/не уверен</v>
          </cell>
          <cell r="E409" t="str">
            <v>لا أعرف / غير متأكد</v>
          </cell>
        </row>
        <row r="410">
          <cell r="A410" t="str">
            <v>Other (among those who usually participate)</v>
          </cell>
          <cell r="B410" t="str">
            <v>Otro (entre los que habitualmente participan)</v>
          </cell>
          <cell r="C410" t="str">
            <v>Autre (parmi ceux qui participent habituellement)</v>
          </cell>
          <cell r="D410" t="str">
            <v>Другое (среди тех, кто обычно участвует)</v>
          </cell>
          <cell r="E410" t="str">
            <v>آخرون (من بين أولئك الذين يشاركون عادة)</v>
          </cell>
        </row>
        <row r="411">
          <cell r="A411" t="str">
            <v>Away from home during last menstrual period</v>
          </cell>
          <cell r="B411" t="str">
            <v>Fuera de casa durante el último período menstrual</v>
          </cell>
          <cell r="C411" t="str">
            <v>Absent de la maison pendant les dernières règles</v>
          </cell>
          <cell r="D411" t="str">
            <v>Нахождение вне дома во время последней менструации</v>
          </cell>
          <cell r="E411" t="str">
            <v>بعيدًا عن المنزل أثناء فترة الحيض الأخيرة</v>
          </cell>
        </row>
        <row r="412">
          <cell r="A412" t="str">
            <v>Private place to change (among those at home during last period)</v>
          </cell>
          <cell r="B412" t="str">
            <v>Lugar privado para cambiarse (entre quienes estaban en casa durante el último período)</v>
          </cell>
          <cell r="C412" t="str">
            <v>Lieu privé pour se changer (parmi ceux présents à la maison lors des dernières règles)</v>
          </cell>
          <cell r="D412" t="str">
            <v>Уединенное место для переодевания (из тех, что были дома в последний период)</v>
          </cell>
          <cell r="E412" t="str">
            <v>مكان خاص للتغيير (من بين الأماكن الموجودة في المنزل خلال الفترة الماضية)</v>
          </cell>
        </row>
        <row r="413">
          <cell r="A413" t="str">
            <v>Did not need to reduce pain</v>
          </cell>
          <cell r="B413" t="str">
            <v>No fue necesario reducir el dolor</v>
          </cell>
          <cell r="C413" t="str">
            <v>Je n'ai pas eu besoin de réduire la douleur</v>
          </cell>
          <cell r="D413" t="str">
            <v>Не нужно было уменьшать боль</v>
          </cell>
          <cell r="E413" t="str">
            <v>لم تكن هناك حاجة لتقليل الألم</v>
          </cell>
        </row>
        <row r="414">
          <cell r="A414" t="str">
            <v>Able to reduce pain (among those who needed to)</v>
          </cell>
          <cell r="B414" t="str">
            <v>Capaz de reducir el dolor (entre las que necesitaban)</v>
          </cell>
          <cell r="C414" t="str">
            <v>Capable de réduire la douleur (chez ceux qui en avaient besoin)</v>
          </cell>
          <cell r="D414" t="str">
            <v>Способен уменьшить боль (среди тех, кому это было необходимо)</v>
          </cell>
          <cell r="E414" t="str">
            <v>قادرة على تقليل الألم (من بين أولئك الذين يحتاجون إلى ذلك)</v>
          </cell>
        </row>
        <row r="415">
          <cell r="A415" t="str">
            <v>Trouble participating in work, education, or social activities due to menstruation</v>
          </cell>
          <cell r="B415" t="str">
            <v>Dificultad para participar en el trabajo, la educación o las actividades sociales debido a la menstruación</v>
          </cell>
          <cell r="C415" t="str">
            <v>Difficulté à participer au travail, à l'éducation ou aux activités sociales en raison des menstruations</v>
          </cell>
          <cell r="D415" t="str">
            <v>Проблемы с участием в работе, учебе или общественной деятельности из-за менструации</v>
          </cell>
          <cell r="E415" t="str">
            <v>صعوبة المشاركة في العمل أو التعليم أو الأنشطة الاجتماعية بسبب الدورة الشهرية</v>
          </cell>
        </row>
        <row r="416">
          <cell r="A416" t="str">
            <v xml:space="preserve">Work, education or social activities </v>
          </cell>
          <cell r="B416" t="str">
            <v>Trabajo, educación o actividades sociales</v>
          </cell>
          <cell r="C416" t="str">
            <v>Travail, études ou activités sociales</v>
          </cell>
          <cell r="D416" t="str">
            <v>Работа, образование или общественная деятельность</v>
          </cell>
          <cell r="E416" t="str">
            <v>العمل أو التعليم أو الأنشطة الاجتماعية</v>
          </cell>
        </row>
        <row r="417">
          <cell r="A417" t="str">
            <v>Yes, trouble participating in work, education, or social activities</v>
          </cell>
          <cell r="B417" t="str">
            <v>Sí, problemas para participar en el trabajo, la educación o las actividades sociales</v>
          </cell>
          <cell r="C417" t="str">
            <v>Oui, des difficultés à participer au travail, à l'éducation ou aux activités sociales</v>
          </cell>
          <cell r="D417" t="str">
            <v>Да, трудности с участием в работе, образовании или общественной деятельности</v>
          </cell>
          <cell r="E417" t="str">
            <v>نعم، صعوبة المشاركة في العمل أو التعليم أو الأنشطة الاجتماعية</v>
          </cell>
        </row>
        <row r="418">
          <cell r="A418" t="str">
            <v xml:space="preserve">No trouble participating in work, education, or social activities </v>
          </cell>
          <cell r="B418" t="str">
            <v>Sin problemas para participar en el trabajo, la educación o las actividades sociales</v>
          </cell>
          <cell r="C418" t="str">
            <v>Aucune difficulté à participer au travail, à l’éducation ou aux activités sociales</v>
          </cell>
          <cell r="D418" t="str">
            <v>Никаких проблем с участием в работе, образовании или общественной деятельности.</v>
          </cell>
          <cell r="E418" t="str">
            <v>لا توجد مشكلة في المشاركة في العمل أو التعليم أو الأنشطة الاجتماعية</v>
          </cell>
        </row>
        <row r="419">
          <cell r="A419" t="str">
            <v>No such activity</v>
          </cell>
          <cell r="B419" t="str">
            <v>No existe tal actividad</v>
          </cell>
          <cell r="C419" t="str">
            <v>Aucune activité de ce type</v>
          </cell>
          <cell r="D419" t="str">
            <v>Нет такой активности</v>
          </cell>
          <cell r="E419" t="str">
            <v>لا يوجد مثل هذا النشاط</v>
          </cell>
        </row>
        <row r="420">
          <cell r="A420" t="str">
            <v>Work</v>
          </cell>
          <cell r="B420" t="str">
            <v>Trabajo</v>
          </cell>
          <cell r="C420" t="str">
            <v>Travail</v>
          </cell>
          <cell r="D420" t="str">
            <v>Работа</v>
          </cell>
          <cell r="E420" t="str">
            <v>عمل</v>
          </cell>
        </row>
        <row r="421">
          <cell r="A421" t="str">
            <v>No trouble participating (among those who usually participate)</v>
          </cell>
          <cell r="B421" t="str">
            <v>Sin problemas para participar (entre los que suelen participar)</v>
          </cell>
          <cell r="C421" t="str">
            <v>Aucune difficulté à participer (parmi ceux qui participent habituellement)</v>
          </cell>
          <cell r="D421" t="str">
            <v>Никаких проблем с участием (среди тех, кто обычно участвует)</v>
          </cell>
          <cell r="E421" t="str">
            <v>لا توجد مشكلة في المشاركة (من بين أولئك الذين يشاركون عادةً)</v>
          </cell>
        </row>
        <row r="422">
          <cell r="A422" t="str">
            <v>Education</v>
          </cell>
          <cell r="B422" t="str">
            <v>Educación</v>
          </cell>
          <cell r="C422" t="str">
            <v>Éducation</v>
          </cell>
          <cell r="D422" t="str">
            <v>Образование</v>
          </cell>
          <cell r="E422" t="str">
            <v>تعليم</v>
          </cell>
        </row>
        <row r="423">
          <cell r="A423" t="str">
            <v>Yes, trouble participating in education</v>
          </cell>
          <cell r="B423" t="str">
            <v>Sí, problemas para participar en la educación</v>
          </cell>
          <cell r="C423" t="str">
            <v>Oui, des difficultés à participer à l'éducation</v>
          </cell>
          <cell r="D423" t="str">
            <v>Да, проблемы с участием в образовании</v>
          </cell>
          <cell r="E423" t="str">
            <v>نعم، مشكلة المشاركة في التعليم</v>
          </cell>
        </row>
        <row r="424">
          <cell r="A424" t="str">
            <v>No trouble participating in education</v>
          </cell>
          <cell r="B424" t="str">
            <v>Sin problemas para participar en la educación</v>
          </cell>
          <cell r="C424" t="str">
            <v>Aucun problème pour participer à l'éducation</v>
          </cell>
          <cell r="D424" t="str">
            <v>Никаких проблем с участием в образовании</v>
          </cell>
          <cell r="E424" t="str">
            <v>لا مشكلة في المشاركة في التعليم</v>
          </cell>
        </row>
        <row r="425">
          <cell r="A425" t="str">
            <v>Social activities</v>
          </cell>
          <cell r="B425" t="str">
            <v>Actividades sociales</v>
          </cell>
          <cell r="C425" t="str">
            <v>Activités sociales</v>
          </cell>
          <cell r="D425" t="str">
            <v>Общественная деятельность</v>
          </cell>
          <cell r="E425" t="str">
            <v>الأنشطة الاجتماعية</v>
          </cell>
        </row>
        <row r="426">
          <cell r="A426" t="str">
            <v>Population with a bathing facility:</v>
          </cell>
          <cell r="B426" t="str">
            <v>Población con instalaciones de baño:</v>
          </cell>
          <cell r="C426" t="str">
            <v>Population disposant d'une installation de baignade :</v>
          </cell>
          <cell r="D426" t="str">
            <v>Численность населения, имеющего возможность купаться:</v>
          </cell>
          <cell r="E426" t="str">
            <v>السكان الذين لديهم مرافق الاستحمام:</v>
          </cell>
        </row>
        <row r="427">
          <cell r="A427" t="str">
            <v>On premises with water</v>
          </cell>
          <cell r="B427" t="str">
            <v>En instalaciones con agua</v>
          </cell>
          <cell r="C427" t="str">
            <v>Sur place avec eau</v>
          </cell>
          <cell r="D427" t="str">
            <v>В помещении с водой</v>
          </cell>
          <cell r="E427" t="str">
            <v>في المبنى مع الماء</v>
          </cell>
        </row>
        <row r="428">
          <cell r="A428" t="str">
            <v>Proportion of women and adolescent girls (15-49) who menstruated in the last 12 months:</v>
          </cell>
          <cell r="B428" t="str">
            <v>Proporción de mujeres y adolescentes (15 a 49 años) que menstruaron en los últimos 12 meses:</v>
          </cell>
          <cell r="C428" t="str">
            <v>Proportion de femmes et d'adolescentes (15-49 ans) ayant eu leurs règles au cours des 12 derniers mois :</v>
          </cell>
          <cell r="D428" t="str">
            <v>Доля женщин и девочек-подростков (15–49 лет), у которых была менструация в течение последних 12 месяцев:</v>
          </cell>
          <cell r="E428" t="str">
            <v>نسبة النساء والفتيات المراهقات (15-49) اللاتي عانين من الدورة الشهرية خلال الأشهر الاثني عشر الماضية:</v>
          </cell>
        </row>
        <row r="429">
          <cell r="A429" t="str">
            <v>No data</v>
          </cell>
          <cell r="B429" t="str">
            <v>Sin datos</v>
          </cell>
          <cell r="C429" t="str">
            <v>Aucune donnée</v>
          </cell>
          <cell r="D429" t="str">
            <v>Нессун дато</v>
          </cell>
          <cell r="E429" t="str">
            <v>نيسون داتو</v>
          </cell>
        </row>
        <row r="430">
          <cell r="A430" t="str">
            <v>Not applicable</v>
          </cell>
          <cell r="B430" t="str">
            <v>No aplicable</v>
          </cell>
          <cell r="C430" t="str">
            <v>Non applicable</v>
          </cell>
          <cell r="D430" t="str">
            <v>Не применимо</v>
          </cell>
          <cell r="E430" t="str">
            <v>غير قابل للتطبيق</v>
          </cell>
        </row>
        <row r="431">
          <cell r="A431" t="str">
            <v>Note: percentage of urban population taken from Channel Islands figures (2018)</v>
          </cell>
          <cell r="B431" t="str">
            <v>Nota: porcentaje de población urbana tomado de las cifras de las Islas del Canal (2018)</v>
          </cell>
          <cell r="C431" t="str">
            <v>Remarque : pourcentage de la population urbaine tiré des chiffres des îles Anglo-Normandes (2018)</v>
          </cell>
          <cell r="D431" t="str">
            <v>Примечание: процент городского населения взят из данных по Нормандским островам (2018 г.)</v>
          </cell>
          <cell r="E431" t="str">
            <v>ملاحظة: النسبة المئوية لسكان المناطق الحضرية مأخوذة من أرقام جزر القنال (2018)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F24"/>
  <sheetViews>
    <sheetView tabSelected="1" topLeftCell="C1" workbookViewId="0">
      <selection activeCell="J24" sqref="J24"/>
    </sheetView>
  </sheetViews>
  <sheetFormatPr baseColWidth="10" defaultColWidth="11.42578125" defaultRowHeight="15" x14ac:dyDescent="0.25"/>
  <sheetData>
    <row r="4" spans="3:6" x14ac:dyDescent="0.25">
      <c r="C4" s="6" t="s">
        <v>29</v>
      </c>
      <c r="D4" s="6"/>
      <c r="E4" s="6"/>
      <c r="F4" s="1"/>
    </row>
    <row r="5" spans="3:6" x14ac:dyDescent="0.25">
      <c r="C5" s="27" t="s">
        <v>0</v>
      </c>
      <c r="D5" s="8" t="s">
        <v>5</v>
      </c>
      <c r="E5" s="8" t="s">
        <v>6</v>
      </c>
      <c r="F5" s="1"/>
    </row>
    <row r="6" spans="3:6" x14ac:dyDescent="0.25">
      <c r="C6" s="7" t="s">
        <v>0</v>
      </c>
      <c r="D6" s="11" t="s">
        <v>5</v>
      </c>
      <c r="E6" s="9" t="s">
        <v>6</v>
      </c>
      <c r="F6" s="1"/>
    </row>
    <row r="7" spans="3:6" x14ac:dyDescent="0.25">
      <c r="C7" s="7" t="s">
        <v>14</v>
      </c>
      <c r="D7" s="11">
        <v>57.5</v>
      </c>
      <c r="E7" s="9">
        <v>42.3</v>
      </c>
      <c r="F7" s="1"/>
    </row>
    <row r="8" spans="3:6" x14ac:dyDescent="0.25">
      <c r="C8" s="7" t="s">
        <v>15</v>
      </c>
      <c r="D8" s="11">
        <v>57.1</v>
      </c>
      <c r="E8" s="9">
        <v>42.6</v>
      </c>
      <c r="F8" s="1"/>
    </row>
    <row r="9" spans="3:6" x14ac:dyDescent="0.25">
      <c r="C9" s="7" t="s">
        <v>16</v>
      </c>
      <c r="D9" s="11">
        <v>56.7</v>
      </c>
      <c r="E9" s="9">
        <v>42.8</v>
      </c>
      <c r="F9" s="1"/>
    </row>
    <row r="10" spans="3:6" x14ac:dyDescent="0.25">
      <c r="C10" s="7" t="s">
        <v>17</v>
      </c>
      <c r="D10" s="11">
        <v>56.3</v>
      </c>
      <c r="E10" s="9">
        <v>43</v>
      </c>
      <c r="F10" s="1"/>
    </row>
    <row r="11" spans="3:6" x14ac:dyDescent="0.25">
      <c r="C11" s="7" t="s">
        <v>18</v>
      </c>
      <c r="D11" s="11">
        <v>55.9</v>
      </c>
      <c r="E11" s="10">
        <v>43.2</v>
      </c>
      <c r="F11" s="1"/>
    </row>
    <row r="12" spans="3:6" x14ac:dyDescent="0.25">
      <c r="C12" s="7" t="s">
        <v>19</v>
      </c>
      <c r="D12" s="11">
        <v>55.4</v>
      </c>
      <c r="E12" s="9">
        <v>43.4</v>
      </c>
      <c r="F12" s="1"/>
    </row>
    <row r="13" spans="3:6" x14ac:dyDescent="0.25">
      <c r="C13" s="7" t="s">
        <v>20</v>
      </c>
      <c r="D13" s="11">
        <v>55</v>
      </c>
      <c r="E13" s="9">
        <v>43.7</v>
      </c>
      <c r="F13" s="1"/>
    </row>
    <row r="14" spans="3:6" x14ac:dyDescent="0.25">
      <c r="C14" s="7" t="s">
        <v>21</v>
      </c>
      <c r="D14" s="11">
        <v>54.6</v>
      </c>
      <c r="E14" s="9">
        <v>43.9</v>
      </c>
      <c r="F14" s="1"/>
    </row>
    <row r="15" spans="3:6" x14ac:dyDescent="0.25">
      <c r="C15" s="7" t="s">
        <v>22</v>
      </c>
      <c r="D15" s="11">
        <v>54.2</v>
      </c>
      <c r="E15" s="9">
        <v>44.1</v>
      </c>
      <c r="F15" s="1"/>
    </row>
    <row r="16" spans="3:6" x14ac:dyDescent="0.25">
      <c r="C16" s="7" t="s">
        <v>23</v>
      </c>
      <c r="D16" s="11">
        <v>53.8</v>
      </c>
      <c r="E16" s="9">
        <v>44.3</v>
      </c>
      <c r="F16" s="1"/>
    </row>
    <row r="17" spans="3:6" x14ac:dyDescent="0.25">
      <c r="C17" s="7" t="s">
        <v>24</v>
      </c>
      <c r="D17" s="9">
        <v>53.4</v>
      </c>
      <c r="E17" s="9">
        <v>44.5</v>
      </c>
      <c r="F17" s="1"/>
    </row>
    <row r="18" spans="3:6" x14ac:dyDescent="0.25">
      <c r="C18" s="7" t="s">
        <v>25</v>
      </c>
      <c r="D18" s="9">
        <v>53</v>
      </c>
      <c r="E18" s="9">
        <v>44.8</v>
      </c>
    </row>
    <row r="19" spans="3:6" ht="18" customHeight="1" x14ac:dyDescent="0.25">
      <c r="C19" s="7" t="s">
        <v>26</v>
      </c>
      <c r="D19" s="9">
        <v>52.5</v>
      </c>
      <c r="E19" s="9">
        <v>45</v>
      </c>
    </row>
    <row r="20" spans="3:6" x14ac:dyDescent="0.25">
      <c r="C20" s="7" t="s">
        <v>27</v>
      </c>
      <c r="D20" s="9">
        <v>52.1</v>
      </c>
      <c r="E20" s="9">
        <v>45.2</v>
      </c>
    </row>
    <row r="21" spans="3:6" x14ac:dyDescent="0.25">
      <c r="C21" s="7" t="s">
        <v>28</v>
      </c>
      <c r="D21" s="9">
        <v>51.7</v>
      </c>
      <c r="E21" s="9">
        <v>45.4</v>
      </c>
    </row>
    <row r="22" spans="3:6" ht="61.5" customHeight="1" x14ac:dyDescent="0.25">
      <c r="C22" s="20" t="s">
        <v>12</v>
      </c>
      <c r="D22" s="20"/>
      <c r="E22" s="20"/>
      <c r="F22" s="20"/>
    </row>
    <row r="24" spans="3:6" ht="75" customHeight="1" x14ac:dyDescent="0.25"/>
  </sheetData>
  <mergeCells count="1">
    <mergeCell ref="C22:F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P30"/>
  <sheetViews>
    <sheetView topLeftCell="A4" workbookViewId="0">
      <selection activeCell="M3" sqref="M3"/>
    </sheetView>
  </sheetViews>
  <sheetFormatPr baseColWidth="10" defaultColWidth="11.42578125" defaultRowHeight="15" x14ac:dyDescent="0.25"/>
  <cols>
    <col min="7" max="7" width="4.85546875" customWidth="1"/>
    <col min="8" max="8" width="5.5703125" customWidth="1"/>
    <col min="9" max="9" width="16.140625" customWidth="1"/>
    <col min="10" max="10" width="16.28515625" customWidth="1"/>
    <col min="11" max="11" width="11.5703125" hidden="1" customWidth="1"/>
    <col min="12" max="12" width="19.7109375" customWidth="1"/>
  </cols>
  <sheetData>
    <row r="1" spans="3:12" ht="25.5" customHeight="1" x14ac:dyDescent="0.25">
      <c r="F1" t="s">
        <v>7</v>
      </c>
      <c r="G1" s="21" t="s">
        <v>9</v>
      </c>
      <c r="H1" s="21"/>
      <c r="I1" s="21"/>
      <c r="J1" s="21"/>
      <c r="K1" s="21"/>
      <c r="L1" s="21"/>
    </row>
    <row r="2" spans="3:12" x14ac:dyDescent="0.25">
      <c r="C2" s="22" t="s">
        <v>31</v>
      </c>
      <c r="D2" s="22"/>
      <c r="E2" s="22"/>
      <c r="F2" s="22"/>
      <c r="I2" s="22" t="s">
        <v>32</v>
      </c>
      <c r="J2" s="22"/>
      <c r="K2" s="22"/>
      <c r="L2" s="22"/>
    </row>
    <row r="3" spans="3:12" ht="99" customHeight="1" x14ac:dyDescent="0.25">
      <c r="D3">
        <v>2015</v>
      </c>
      <c r="E3">
        <v>55.07</v>
      </c>
      <c r="I3" s="16" t="s">
        <v>13</v>
      </c>
      <c r="J3" s="17"/>
      <c r="K3" s="17"/>
      <c r="L3" s="5" t="s">
        <v>11</v>
      </c>
    </row>
    <row r="4" spans="3:12" x14ac:dyDescent="0.25">
      <c r="D4">
        <v>2016</v>
      </c>
      <c r="E4" s="2">
        <v>2.0547058823529412</v>
      </c>
      <c r="F4" s="2">
        <f>E3+E4</f>
        <v>57.124705882352941</v>
      </c>
      <c r="I4" s="13"/>
      <c r="J4" s="13" t="s">
        <v>0</v>
      </c>
      <c r="K4" s="13" t="s">
        <v>10</v>
      </c>
    </row>
    <row r="5" spans="3:12" x14ac:dyDescent="0.25">
      <c r="D5">
        <v>2017</v>
      </c>
      <c r="E5" s="2">
        <v>2.0547058823529412</v>
      </c>
      <c r="F5" s="2">
        <f>F4+E5</f>
        <v>59.179411764705883</v>
      </c>
      <c r="I5" s="13"/>
      <c r="J5" s="13">
        <v>2015</v>
      </c>
      <c r="K5" s="14">
        <v>49.4</v>
      </c>
      <c r="L5" s="14">
        <v>49.4</v>
      </c>
    </row>
    <row r="6" spans="3:12" x14ac:dyDescent="0.25">
      <c r="D6">
        <v>2018</v>
      </c>
      <c r="E6" s="2">
        <v>2.0547058823529412</v>
      </c>
      <c r="F6" s="2">
        <f t="shared" ref="F6:F20" si="0">F5+E6</f>
        <v>61.234117647058824</v>
      </c>
      <c r="I6" s="13"/>
      <c r="J6" s="13">
        <v>2016</v>
      </c>
      <c r="K6" s="14">
        <v>2.388235294117647</v>
      </c>
      <c r="L6" s="14">
        <v>51.788235294117648</v>
      </c>
    </row>
    <row r="7" spans="3:12" x14ac:dyDescent="0.25">
      <c r="C7" t="s">
        <v>8</v>
      </c>
      <c r="D7" s="3">
        <v>2019</v>
      </c>
      <c r="E7" s="2">
        <v>2.0547058823529412</v>
      </c>
      <c r="F7" s="4">
        <f t="shared" si="0"/>
        <v>63.288823529411765</v>
      </c>
      <c r="I7" s="13"/>
      <c r="J7" s="13">
        <v>2017</v>
      </c>
      <c r="K7" s="14">
        <v>2.388235294117647</v>
      </c>
      <c r="L7" s="14">
        <v>54.176470588235297</v>
      </c>
    </row>
    <row r="8" spans="3:12" x14ac:dyDescent="0.25">
      <c r="D8">
        <v>2020</v>
      </c>
      <c r="E8" s="2">
        <v>2.0547058823529412</v>
      </c>
      <c r="F8" s="2">
        <f t="shared" si="0"/>
        <v>65.343529411764706</v>
      </c>
      <c r="I8" s="12"/>
      <c r="J8" s="12">
        <v>2018</v>
      </c>
      <c r="K8" s="14">
        <v>2.388235294117647</v>
      </c>
      <c r="L8" s="15">
        <v>56.564705882352946</v>
      </c>
    </row>
    <row r="9" spans="3:12" x14ac:dyDescent="0.25">
      <c r="D9">
        <v>2021</v>
      </c>
      <c r="E9" s="2">
        <v>2.0547058823529412</v>
      </c>
      <c r="F9" s="2">
        <f t="shared" si="0"/>
        <v>67.398235294117654</v>
      </c>
      <c r="I9" s="13" t="s">
        <v>8</v>
      </c>
      <c r="J9" s="13">
        <v>2019</v>
      </c>
      <c r="K9" s="14">
        <v>2.388235294117647</v>
      </c>
      <c r="L9" s="14">
        <v>58.952941176470596</v>
      </c>
    </row>
    <row r="10" spans="3:12" x14ac:dyDescent="0.25">
      <c r="D10">
        <v>2022</v>
      </c>
      <c r="E10" s="2">
        <v>2.0547058823529412</v>
      </c>
      <c r="F10" s="2">
        <f t="shared" si="0"/>
        <v>69.452941176470603</v>
      </c>
      <c r="I10" s="13"/>
      <c r="J10" s="13">
        <v>2020</v>
      </c>
      <c r="K10" s="14">
        <v>2.388235294117647</v>
      </c>
      <c r="L10" s="14">
        <v>61.341176470588245</v>
      </c>
    </row>
    <row r="11" spans="3:12" x14ac:dyDescent="0.25">
      <c r="D11">
        <v>2023</v>
      </c>
      <c r="E11" s="2">
        <v>2.0547058823529412</v>
      </c>
      <c r="F11" s="2">
        <f t="shared" si="0"/>
        <v>71.507647058823551</v>
      </c>
      <c r="I11" s="13"/>
      <c r="J11" s="13">
        <v>2021</v>
      </c>
      <c r="K11" s="14">
        <v>2.388235294117647</v>
      </c>
      <c r="L11" s="14">
        <v>63.729411764705894</v>
      </c>
    </row>
    <row r="12" spans="3:12" x14ac:dyDescent="0.25">
      <c r="C12" t="s">
        <v>8</v>
      </c>
      <c r="D12" s="3">
        <v>2024</v>
      </c>
      <c r="E12" s="2">
        <v>2.0547058823529412</v>
      </c>
      <c r="F12" s="4">
        <f t="shared" si="0"/>
        <v>73.562352941176499</v>
      </c>
      <c r="I12" s="13"/>
      <c r="J12" s="13">
        <v>2022</v>
      </c>
      <c r="K12" s="14">
        <v>2.388235294117647</v>
      </c>
      <c r="L12" s="14">
        <v>66.117647058823536</v>
      </c>
    </row>
    <row r="13" spans="3:12" x14ac:dyDescent="0.25">
      <c r="D13">
        <v>2025</v>
      </c>
      <c r="E13" s="2">
        <v>2.0547058823529412</v>
      </c>
      <c r="F13" s="2">
        <f t="shared" si="0"/>
        <v>75.617058823529447</v>
      </c>
      <c r="I13" s="12"/>
      <c r="J13" s="12">
        <v>2023</v>
      </c>
      <c r="K13" s="14">
        <v>2.388235294117647</v>
      </c>
      <c r="L13" s="15">
        <v>68.505882352941185</v>
      </c>
    </row>
    <row r="14" spans="3:12" x14ac:dyDescent="0.25">
      <c r="D14">
        <v>2026</v>
      </c>
      <c r="E14" s="2">
        <v>2.0547058823529412</v>
      </c>
      <c r="F14" s="2">
        <f t="shared" si="0"/>
        <v>77.671764705882396</v>
      </c>
      <c r="I14" s="13" t="s">
        <v>8</v>
      </c>
      <c r="J14" s="13">
        <v>2024</v>
      </c>
      <c r="K14" s="14">
        <v>2.388235294117647</v>
      </c>
      <c r="L14" s="14">
        <v>70.894117647058835</v>
      </c>
    </row>
    <row r="15" spans="3:12" x14ac:dyDescent="0.25">
      <c r="D15">
        <v>2027</v>
      </c>
      <c r="E15" s="2">
        <v>2.0547058823529412</v>
      </c>
      <c r="F15" s="2">
        <f t="shared" si="0"/>
        <v>79.726470588235344</v>
      </c>
      <c r="I15" s="13"/>
      <c r="J15" s="13">
        <v>2025</v>
      </c>
      <c r="K15" s="14">
        <v>2.388235294117647</v>
      </c>
      <c r="L15" s="14">
        <v>73.282352941176484</v>
      </c>
    </row>
    <row r="16" spans="3:12" x14ac:dyDescent="0.25">
      <c r="C16" t="s">
        <v>8</v>
      </c>
      <c r="D16" s="3">
        <v>2028</v>
      </c>
      <c r="E16" s="2">
        <v>2.0547058823529412</v>
      </c>
      <c r="F16" s="4">
        <f t="shared" si="0"/>
        <v>81.781176470588292</v>
      </c>
      <c r="I16" s="13"/>
      <c r="J16" s="13">
        <v>2026</v>
      </c>
      <c r="K16" s="14">
        <v>2.388235294117647</v>
      </c>
      <c r="L16" s="14">
        <v>75.670588235294133</v>
      </c>
    </row>
    <row r="17" spans="3:13" x14ac:dyDescent="0.25">
      <c r="D17">
        <v>2029</v>
      </c>
      <c r="E17" s="2">
        <v>2.0547058823529412</v>
      </c>
      <c r="F17" s="2">
        <f t="shared" si="0"/>
        <v>83.83588235294124</v>
      </c>
      <c r="I17" s="12"/>
      <c r="J17" s="12">
        <v>2027</v>
      </c>
      <c r="K17" s="14">
        <v>2.388235294117647</v>
      </c>
      <c r="L17" s="15">
        <v>78.058823529411782</v>
      </c>
    </row>
    <row r="18" spans="3:13" x14ac:dyDescent="0.25">
      <c r="D18">
        <v>2030</v>
      </c>
      <c r="E18" s="2">
        <v>2.0547058823529412</v>
      </c>
      <c r="F18" s="2">
        <f t="shared" si="0"/>
        <v>85.890588235294189</v>
      </c>
      <c r="I18" s="13" t="s">
        <v>8</v>
      </c>
      <c r="J18" s="13">
        <v>2028</v>
      </c>
      <c r="K18" s="14">
        <v>2.388235294117647</v>
      </c>
      <c r="L18" s="14">
        <v>80.447058823529431</v>
      </c>
    </row>
    <row r="19" spans="3:13" x14ac:dyDescent="0.25">
      <c r="D19">
        <v>2031</v>
      </c>
      <c r="E19" s="2">
        <v>2.0547058823529412</v>
      </c>
      <c r="F19" s="2">
        <f t="shared" si="0"/>
        <v>87.945294117647137</v>
      </c>
      <c r="I19" s="13"/>
      <c r="J19" s="13">
        <v>2029</v>
      </c>
      <c r="K19" s="14">
        <v>2.388235294117647</v>
      </c>
      <c r="L19" s="14">
        <v>82.835294117647081</v>
      </c>
    </row>
    <row r="20" spans="3:13" x14ac:dyDescent="0.25">
      <c r="C20" t="s">
        <v>8</v>
      </c>
      <c r="D20" s="3">
        <v>2032</v>
      </c>
      <c r="E20" s="2">
        <v>2.0547058823529412</v>
      </c>
      <c r="F20" s="4">
        <f t="shared" si="0"/>
        <v>90.000000000000085</v>
      </c>
      <c r="I20" s="13"/>
      <c r="J20" s="13">
        <v>2030</v>
      </c>
      <c r="K20" s="14">
        <v>2.388235294117647</v>
      </c>
      <c r="L20" s="14">
        <v>85.22352941176473</v>
      </c>
    </row>
    <row r="21" spans="3:13" x14ac:dyDescent="0.25">
      <c r="E21">
        <v>90</v>
      </c>
      <c r="F21">
        <f>E21-E3</f>
        <v>34.93</v>
      </c>
      <c r="G21">
        <f>F21/17</f>
        <v>2.0547058823529412</v>
      </c>
      <c r="I21" s="12"/>
      <c r="J21" s="12">
        <v>2031</v>
      </c>
      <c r="K21" s="14">
        <v>2.388235294117647</v>
      </c>
      <c r="L21" s="15">
        <v>87.611764705882379</v>
      </c>
    </row>
    <row r="22" spans="3:13" x14ac:dyDescent="0.25">
      <c r="I22" s="13" t="s">
        <v>8</v>
      </c>
      <c r="J22" s="13">
        <v>2032</v>
      </c>
      <c r="K22" s="13">
        <v>2.388235294117647</v>
      </c>
      <c r="L22" s="13">
        <v>90.000000000000028</v>
      </c>
      <c r="M22">
        <f>L22/17</f>
        <v>5.2941176470588251</v>
      </c>
    </row>
    <row r="23" spans="3:13" x14ac:dyDescent="0.25">
      <c r="K23">
        <v>90</v>
      </c>
      <c r="L23">
        <v>40.6</v>
      </c>
    </row>
    <row r="24" spans="3:13" x14ac:dyDescent="0.25">
      <c r="K24">
        <v>2.388235294117647</v>
      </c>
    </row>
    <row r="26" spans="3:13" ht="76.5" x14ac:dyDescent="0.25">
      <c r="I26" s="18" t="s">
        <v>1</v>
      </c>
      <c r="J26" s="17" t="s">
        <v>0</v>
      </c>
      <c r="K26" s="17" t="s">
        <v>10</v>
      </c>
      <c r="L26" s="19" t="s">
        <v>11</v>
      </c>
    </row>
    <row r="27" spans="3:13" x14ac:dyDescent="0.25">
      <c r="I27" s="23" t="s">
        <v>2</v>
      </c>
      <c r="J27" s="24">
        <v>2019</v>
      </c>
      <c r="K27" s="25">
        <v>2.388235294117647</v>
      </c>
      <c r="L27" s="26">
        <v>58.952941176470596</v>
      </c>
    </row>
    <row r="28" spans="3:13" x14ac:dyDescent="0.25">
      <c r="I28" s="23" t="s">
        <v>3</v>
      </c>
      <c r="J28" s="24">
        <v>2024</v>
      </c>
      <c r="K28" s="25">
        <v>2.388235294117647</v>
      </c>
      <c r="L28" s="26">
        <v>70.894117647058835</v>
      </c>
    </row>
    <row r="29" spans="3:13" x14ac:dyDescent="0.25">
      <c r="I29" s="23" t="s">
        <v>4</v>
      </c>
      <c r="J29" s="24">
        <v>2028</v>
      </c>
      <c r="K29" s="24">
        <v>2.388235294117647</v>
      </c>
      <c r="L29" s="26">
        <v>80.447058823529431</v>
      </c>
    </row>
    <row r="30" spans="3:13" x14ac:dyDescent="0.25">
      <c r="I30" s="23" t="s">
        <v>30</v>
      </c>
      <c r="J30" s="24">
        <v>2032</v>
      </c>
      <c r="K30" s="24">
        <v>2.388235294117647</v>
      </c>
      <c r="L30" s="24">
        <v>90.000000000000085</v>
      </c>
    </row>
  </sheetData>
  <mergeCells count="3">
    <mergeCell ref="G1:L1"/>
    <mergeCell ref="I2:L2"/>
    <mergeCell ref="C2: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Desagregaciones </vt:lpstr>
      <vt:lpstr>METAS</vt:lpstr>
    </vt:vector>
  </TitlesOfParts>
  <Manager/>
  <Company>SEGEPLAN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Estuardo Rodríguez de León</dc:creator>
  <cp:keywords/>
  <dc:description/>
  <cp:lastModifiedBy>Gustavo Adolfo Madrid Herrera</cp:lastModifiedBy>
  <cp:revision/>
  <dcterms:created xsi:type="dcterms:W3CDTF">2014-04-03T20:49:00Z</dcterms:created>
  <dcterms:modified xsi:type="dcterms:W3CDTF">2026-05-26T19:50:45Z</dcterms:modified>
  <cp:category/>
  <cp:contentStatus/>
</cp:coreProperties>
</file>